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D:\Excel to XML e-Bupot\versi p2humas\"/>
    </mc:Choice>
  </mc:AlternateContent>
  <xr:revisionPtr revIDLastSave="0" documentId="13_ncr:1_{C99F791F-D1BB-41D8-A563-146918228E1A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  <sheet name="BPNR" sheetId="3" r:id="rId2"/>
    <sheet name="REF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3" i="1" l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  <c r="Q4" i="1"/>
  <c r="P4" i="1"/>
</calcChain>
</file>

<file path=xl/sharedStrings.xml><?xml version="1.0" encoding="utf-8"?>
<sst xmlns="http://schemas.openxmlformats.org/spreadsheetml/2006/main" count="878" uniqueCount="765">
  <si>
    <t>NPWP Pemotong</t>
  </si>
  <si>
    <t>Masa Pajak</t>
  </si>
  <si>
    <t>Tahun Pajak</t>
  </si>
  <si>
    <t>Nama Penerima Penghasilan</t>
  </si>
  <si>
    <t>Fasilitas</t>
  </si>
  <si>
    <t>Kode Objek Pajak</t>
  </si>
  <si>
    <t>Tarif</t>
  </si>
  <si>
    <t>Jenis Dok. Referensi</t>
  </si>
  <si>
    <t>Nomor Dok. Referensi</t>
  </si>
  <si>
    <t>Tanggal Dok. Referensi</t>
  </si>
  <si>
    <t>ID TKU Pemotong</t>
  </si>
  <si>
    <t>Opsi Pembayaran (IP)</t>
  </si>
  <si>
    <t>Nomor SP2D (IP)</t>
  </si>
  <si>
    <t>Tanggal Pemotongan</t>
  </si>
  <si>
    <t>N/A</t>
  </si>
  <si>
    <t>CommercialInvoice</t>
  </si>
  <si>
    <t>ABC123</t>
  </si>
  <si>
    <t>Imprest</t>
  </si>
  <si>
    <t>ETC</t>
  </si>
  <si>
    <t>Direct</t>
  </si>
  <si>
    <t>NPWP/TIN</t>
  </si>
  <si>
    <t>Kode Negara</t>
  </si>
  <si>
    <t>Alamat Penerima Penghasilan</t>
  </si>
  <si>
    <t>JPN</t>
  </si>
  <si>
    <t>USA</t>
  </si>
  <si>
    <t>SGP</t>
  </si>
  <si>
    <t>Tanggal Lahir</t>
  </si>
  <si>
    <t>No. Paspor</t>
  </si>
  <si>
    <t>No. Kitas</t>
  </si>
  <si>
    <t>Nomor Fasilitas</t>
  </si>
  <si>
    <t>Deemed</t>
  </si>
  <si>
    <t>NPWP-JEPANG-123</t>
  </si>
  <si>
    <t>NPWP-USA-ABC</t>
  </si>
  <si>
    <t>NPWP-SGP-XYZ</t>
  </si>
  <si>
    <t>IKARI SHINJI</t>
  </si>
  <si>
    <t>JASON LEE SCOOT</t>
  </si>
  <si>
    <t>DATOK CHING</t>
  </si>
  <si>
    <t>SHIBUYA</t>
  </si>
  <si>
    <t>CALIFORNIA</t>
  </si>
  <si>
    <t>BUGIS STREET</t>
  </si>
  <si>
    <t>Nama Objek Pajak</t>
  </si>
  <si>
    <t>Dividen (PPh Pasal 26)</t>
  </si>
  <si>
    <t>Bunga Selain Bunga Obligasi (PPh Pasal 26)</t>
  </si>
  <si>
    <t>Bunga Obligasi (PPh Pasal 26)</t>
  </si>
  <si>
    <t>Royalti (PPh Pasal 26)</t>
  </si>
  <si>
    <t>Sewa dan Penghasilan Lain Sehubungan dengan Penggunaan Harta (PPh Pasal 26)</t>
  </si>
  <si>
    <t>Imbalan Sehubungan dengan Jasa, Pekerjaan dan Kegiatan</t>
  </si>
  <si>
    <t>Hadiah dan Penghargaan (PPh Pasal 26)</t>
  </si>
  <si>
    <t>Hadiah Undian</t>
  </si>
  <si>
    <t>Premi Swap dan Transaksi Lindung Nilai Lainnya (PPh Pasal 26)</t>
  </si>
  <si>
    <t>Keuntungan Karena Pembebasan Utang (PPh Pasal 26)</t>
  </si>
  <si>
    <t>Penghasilan dari Penjualan atau Pengalihan Harta di Indonesia (PPh Pasal 26)</t>
  </si>
  <si>
    <t>Premi Asuransi/Reasuransi (PPh Pasal 26)</t>
  </si>
  <si>
    <t>Penghasilan dari Penjualan/Pengalihan Saham tidak di Bursa Efek (PPh Pasal 26)</t>
  </si>
  <si>
    <t>Penjualan atau Pengalihan Saham Perusahaan Antara (Conduit Company atau Special Purpose Company)(PPh Pasal 26)</t>
  </si>
  <si>
    <t>Penghasilan Kena Pajak BUT Setelah Pajak (PPh Pasal 26)</t>
  </si>
  <si>
    <t>Bunga Pinjaman yang Diterima  Wajib Pajak Dalam Negeri dan Bentuk Usaha Tetap Melalui Layanan Pinjam Meminjam Uang Berbasis Teknologi Informasi (PPh Pasal 26)</t>
  </si>
  <si>
    <t>Penghasilan yang Diterima atau Diperoleh Sehubungan dengan Kerja Sama dengan Lembaga Pengelola Investasi (LPI)</t>
  </si>
  <si>
    <t>Penghasilan dari Penjualan/Pengalihan Saham (PPh Pasal 26)</t>
  </si>
  <si>
    <t>Pensiun dan pembayaran berkala lainnya (PPh Pasal 26)</t>
  </si>
  <si>
    <t>Transaksi Penjualan Saham di Bursa Efek (Saham Pendiri)</t>
  </si>
  <si>
    <t>Transaksi Penjualan Saham di Bursa Efek (Bukan Saham Pendiri)</t>
  </si>
  <si>
    <t>Transaksi Penjualan Saham Milik Perusahaan Modal Ventura Tidak di Bursa Efek</t>
  </si>
  <si>
    <t>Persewaan Tanah dan/atau Bangunan</t>
  </si>
  <si>
    <t>Pekerjaan Konstruksi yang Dilakukan oleh Penyedia Jasa yang Memiliki Sertifikat Badan Usaha Kualifikasi Kecil atau Sertifikat Kompetensi Kerja untuk Usaha Orang Perseorangan</t>
  </si>
  <si>
    <t>Pekerjaan Konstruksi yang Dilakukan oleh Penyedia Jasa yang Tidak Memiliki Sertifikat Badan Usaha Atau Sertifikat Kompetensi Kerja untuk Usaha Orang Perseorangan</t>
  </si>
  <si>
    <t>Pekerjaan Konstruksi yang Dilakukan oleh Penyedia Jasa yang Memiliki Sertifikat Selain Sertifikat Badan Usaha Kualifikasi Kecil atau Sertifikat Kompetensi Kerja untuk Usaha Orang Perseorangan</t>
  </si>
  <si>
    <t>Pekerjaan Konstruksi Terintegrasi yang Dilakukan oleh Penyedia Jasa yang Memiliki Sertifikat Badan Usaha</t>
  </si>
  <si>
    <t>Pekerjaan Konstruksi Terintegrasi yang Dilakukan oleh Penyedia Jasa yang Tidak Memiliki Sertifikat Badan Usaha</t>
  </si>
  <si>
    <t>Jasa Konsultansi Konstruksi yang Dilakukan oleh Penyedia Jasa yang Memiliki Sertifikat Badan Usaha atau Sertifikat Kompetensi Kerja untuk Usaha Orang Perseorangan</t>
  </si>
  <si>
    <t>Jasa Konsultansi Konstruksi yang Dilakukan oleh Penyedia Jasa yang Tidak Memiliki Sertifikat Badan Usaha atau Sertifikat Kompetensi Kerja untuk Usaha Orang Perseorangan</t>
  </si>
  <si>
    <t>Jasa Konstruksi Berupa Jasa Perencanaan Konstruksi (Dengan Kualifikasi Usaha)</t>
  </si>
  <si>
    <t>Jasa Konstruksi Berupa Jasa Perencanaan Konstruksi (Tanpa Kualifikasi Usaha)</t>
  </si>
  <si>
    <t>Jasa Konstruksi Berupa Jasa Pelaksanaan Konstruksi (Kualifikasi Usaha Kecil)</t>
  </si>
  <si>
    <t>Jasa Konstruksi Berupa Jasa Pelaksanaan Konstruksi (Kualifikasi Usaha Menengah dan Besar)</t>
  </si>
  <si>
    <t>Jasa Konstruksi Berupa Jasa Pelaksanaan Konstruksi (Tanpa Kualifikasi Usaha)</t>
  </si>
  <si>
    <t>Jasa Konstruksi Berupa Jasa Pengawasan Konstruksi (Dengan Kualifikasi Usaha)</t>
  </si>
  <si>
    <t>Jasa Konstruksi Berupa Jasa Pengawasan Konstruksi (Tanpa Kualifikasi Usaha)</t>
  </si>
  <si>
    <t>27-101-01</t>
  </si>
  <si>
    <t>27-102-01</t>
  </si>
  <si>
    <t>27-102-03</t>
  </si>
  <si>
    <t>27-103-01</t>
  </si>
  <si>
    <t>27-100-01</t>
  </si>
  <si>
    <t>27-104-01</t>
  </si>
  <si>
    <t>27-100-02</t>
  </si>
  <si>
    <t>28-405-02</t>
  </si>
  <si>
    <t>27-102-02</t>
  </si>
  <si>
    <t>27-100-04</t>
  </si>
  <si>
    <t>27-100-05</t>
  </si>
  <si>
    <t>27-100-06</t>
  </si>
  <si>
    <t>27-100-08</t>
  </si>
  <si>
    <t>27-100-09</t>
  </si>
  <si>
    <t>27-105-01</t>
  </si>
  <si>
    <t>27-107-01</t>
  </si>
  <si>
    <t>28-499-02</t>
  </si>
  <si>
    <t>27-100-07</t>
  </si>
  <si>
    <t>27-100-03</t>
  </si>
  <si>
    <t>28-407-01</t>
  </si>
  <si>
    <t>28-406-01</t>
  </si>
  <si>
    <t>28-408-01</t>
  </si>
  <si>
    <t>28-403-02</t>
  </si>
  <si>
    <t>28-409-22</t>
  </si>
  <si>
    <t>28-409-23</t>
  </si>
  <si>
    <t>28-409-24</t>
  </si>
  <si>
    <t>28-409-25</t>
  </si>
  <si>
    <t>28-409-26</t>
  </si>
  <si>
    <t>28-409-27</t>
  </si>
  <si>
    <t>28-409-28</t>
  </si>
  <si>
    <t>28-409-08</t>
  </si>
  <si>
    <t>28-409-09</t>
  </si>
  <si>
    <t>28-409-10</t>
  </si>
  <si>
    <t>28-409-11</t>
  </si>
  <si>
    <t>28-409-12</t>
  </si>
  <si>
    <t>28-409-13</t>
  </si>
  <si>
    <t>28-409-14</t>
  </si>
  <si>
    <t>28-411-01</t>
  </si>
  <si>
    <t>Kode Fasilitas</t>
  </si>
  <si>
    <t>Nama Fasilitas</t>
  </si>
  <si>
    <t>Tanpa Fasilitas</t>
  </si>
  <si>
    <t>Fasilitas Lainnya</t>
  </si>
  <si>
    <t>Kode Pembayaran IP</t>
  </si>
  <si>
    <t>Nama Pembayaran IP</t>
  </si>
  <si>
    <t>-</t>
  </si>
  <si>
    <t>Uang Persediaan</t>
  </si>
  <si>
    <t>Pembayaran Langsung</t>
  </si>
  <si>
    <t>Kode Dokumen</t>
  </si>
  <si>
    <t>Nama Dokumen Referensi</t>
  </si>
  <si>
    <t>TaxInvoice</t>
  </si>
  <si>
    <t>Contract</t>
  </si>
  <si>
    <t>PaymentProof</t>
  </si>
  <si>
    <t>StatementLetter</t>
  </si>
  <si>
    <t>COD</t>
  </si>
  <si>
    <t>Surat Keterangan Domisili (SKD)</t>
  </si>
  <si>
    <t>Afghanistan</t>
  </si>
  <si>
    <t>AFG</t>
  </si>
  <si>
    <t>Albania</t>
  </si>
  <si>
    <t>ALB</t>
  </si>
  <si>
    <t>Algeria</t>
  </si>
  <si>
    <t>DZA</t>
  </si>
  <si>
    <t>American Samoa</t>
  </si>
  <si>
    <t>ASM</t>
  </si>
  <si>
    <t>Andorra</t>
  </si>
  <si>
    <t>AND</t>
  </si>
  <si>
    <t>Angola</t>
  </si>
  <si>
    <t>AGO</t>
  </si>
  <si>
    <t>Anguilla</t>
  </si>
  <si>
    <t>AIA</t>
  </si>
  <si>
    <t>Antarctica</t>
  </si>
  <si>
    <t>ATA</t>
  </si>
  <si>
    <t>Antigua and Barbuda</t>
  </si>
  <si>
    <t>ATG</t>
  </si>
  <si>
    <t>Argentina</t>
  </si>
  <si>
    <t>ARG</t>
  </si>
  <si>
    <t>Armenia</t>
  </si>
  <si>
    <t>ARM</t>
  </si>
  <si>
    <t>Aruba</t>
  </si>
  <si>
    <t>ABW</t>
  </si>
  <si>
    <t>Australia</t>
  </si>
  <si>
    <t>AUS</t>
  </si>
  <si>
    <t>Austria</t>
  </si>
  <si>
    <t>AUT</t>
  </si>
  <si>
    <t>Azerbaijan</t>
  </si>
  <si>
    <t>AZE</t>
  </si>
  <si>
    <t>Bahamas (the)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</si>
  <si>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</si>
  <si>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</si>
  <si>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</si>
  <si>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</si>
  <si>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</si>
  <si>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</si>
  <si>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</si>
  <si>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</si>
  <si>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</si>
  <si>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</si>
  <si>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</si>
  <si>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Belize</t>
  </si>
  <si>
    <t>BLZ</t>
  </si>
  <si>
    <t>Benin</t>
  </si>
  <si>
    <t>BEN</t>
  </si>
  <si>
    <t>Bermuda</t>
  </si>
  <si>
    <t>BMU</t>
  </si>
  <si>
    <t>Bhutan</t>
  </si>
  <si>
    <t>BTN</t>
  </si>
  <si>
    <t>Bolivia (Plurinational State of)</t>
  </si>
  <si>
    <t>BOL</t>
  </si>
  <si>
    <t>Bonaire, Sint Eustatius and Saba</t>
  </si>
  <si>
    <t>BES</t>
  </si>
  <si>
    <t>Bosnia and Herzegovina</t>
  </si>
  <si>
    <t>BIH</t>
  </si>
  <si>
    <t>Botswana</t>
  </si>
  <si>
    <t>BWA</t>
  </si>
  <si>
    <t>Bouvet Island</t>
  </si>
  <si>
    <t>BVT</t>
  </si>
  <si>
    <t>Brazil</t>
  </si>
  <si>
    <t>BRA</t>
  </si>
  <si>
    <t>British Indian Ocean Territory (the)</t>
  </si>
  <si>
    <t>IOT</t>
  </si>
  <si>
    <t>Brunei Darussalam</t>
  </si>
  <si>
    <t>BRN</t>
  </si>
  <si>
    <t>Bulgaria</t>
  </si>
  <si>
    <t>BGR</t>
  </si>
  <si>
    <t>Burkina Faso</t>
  </si>
  <si>
    <t>BFA</t>
  </si>
  <si>
    <t>Burundi</t>
  </si>
  <si>
    <t>BDI</t>
  </si>
  <si>
    <t>Cabo Verde</t>
  </si>
  <si>
    <t>CPV</t>
  </si>
  <si>
    <t>Cambodia</t>
  </si>
  <si>
    <t>KHM</t>
  </si>
  <si>
    <t>Cameroon</t>
  </si>
  <si>
    <t>CMR</t>
  </si>
  <si>
    <t>Canada</t>
  </si>
  <si>
    <t>CAN</t>
  </si>
  <si>
    <t>Cayman Islands (the)</t>
  </si>
  <si>
    <t>CYM</t>
  </si>
  <si>
    <t>Central African Republic (the)</t>
  </si>
  <si>
    <t>CAF</t>
  </si>
  <si>
    <t>Chad</t>
  </si>
  <si>
    <t>TCD</t>
  </si>
  <si>
    <t>Chile</t>
  </si>
  <si>
    <t>CHL</t>
  </si>
  <si>
    <t>China</t>
  </si>
  <si>
    <t>CHN</t>
  </si>
  <si>
    <t>Christmas Island</t>
  </si>
  <si>
    <t>CXR</t>
  </si>
  <si>
    <t>Cocos (Keeling) Islands (the)</t>
  </si>
  <si>
    <t>CCK</t>
  </si>
  <si>
    <t>Colombia</t>
  </si>
  <si>
    <t>COL</t>
  </si>
  <si>
    <t>Comoros (the)</t>
  </si>
  <si>
    <t>COM</t>
  </si>
  <si>
    <t>Congo (the Democratic Republic of the)</t>
  </si>
  <si>
    <t>Congo (the)</t>
  </si>
  <si>
    <t>COG</t>
  </si>
  <si>
    <t>Cook Islands (the)</t>
  </si>
  <si>
    <t>COK</t>
  </si>
  <si>
    <t>Costa Rica</t>
  </si>
  <si>
    <t>CRI</t>
  </si>
  <si>
    <t>Croatia</t>
  </si>
  <si>
    <t>HRV</t>
  </si>
  <si>
    <t>Cuba</t>
  </si>
  <si>
    <t>CUB</t>
  </si>
  <si>
    <t>Curaçao</t>
  </si>
  <si>
    <t>CUW</t>
  </si>
  <si>
    <t>Cyprus</t>
  </si>
  <si>
    <t>CYP</t>
  </si>
  <si>
    <t>Czechia</t>
  </si>
  <si>
    <t>CZE</t>
  </si>
  <si>
    <t>Côte d'Ivoire</t>
  </si>
  <si>
    <t>CIV</t>
  </si>
  <si>
    <t>Denmark</t>
  </si>
  <si>
    <t>DNK</t>
  </si>
  <si>
    <t>Djibouti</t>
  </si>
  <si>
    <t>DJI</t>
  </si>
  <si>
    <t>Dominica</t>
  </si>
  <si>
    <t>DMA</t>
  </si>
  <si>
    <t>Dominican Republic (the)</t>
  </si>
  <si>
    <t>DOM</t>
  </si>
  <si>
    <t>Ecuador</t>
  </si>
  <si>
    <t>ECU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</si>
  <si>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</si>
  <si>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</si>
  <si>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</si>
  <si>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</si>
  <si>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</si>
  <si>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</si>
  <si>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</si>
  <si>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</si>
  <si>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</si>
  <si>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</si>
  <si>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Eswatini</t>
  </si>
  <si>
    <t>SWZ</t>
  </si>
  <si>
    <t>Ethiopia</t>
  </si>
  <si>
    <t>ETH</t>
  </si>
  <si>
    <t>Falkland Islands (the) [Malvinas]</t>
  </si>
  <si>
    <t>FLK</t>
  </si>
  <si>
    <t>Faroe Islands (the)</t>
  </si>
  <si>
    <t>FRO</t>
  </si>
  <si>
    <t>Fiji</t>
  </si>
  <si>
    <t>FJI</t>
  </si>
  <si>
    <t>Finland</t>
  </si>
  <si>
    <t>FIN</t>
  </si>
  <si>
    <t>France</t>
  </si>
  <si>
    <t>FRA</t>
  </si>
  <si>
    <t>French Guiana</t>
  </si>
  <si>
    <t>GUF</t>
  </si>
  <si>
    <t>French Polynesia</t>
  </si>
  <si>
    <t>PYF</t>
  </si>
  <si>
    <t>French Southern Territories (the)</t>
  </si>
  <si>
    <t>ATF</t>
  </si>
  <si>
    <t>Gabon</t>
  </si>
  <si>
    <t>GAB</t>
  </si>
  <si>
    <t>Gambia (the)</t>
  </si>
  <si>
    <t>GMB</t>
  </si>
  <si>
    <t>Georgia</t>
  </si>
  <si>
    <t>GEO</t>
  </si>
  <si>
    <t>Germany</t>
  </si>
  <si>
    <t>DEU</t>
  </si>
  <si>
    <t>Ghana</t>
  </si>
  <si>
    <t>GHA</t>
  </si>
  <si>
    <t>Gibraltar</t>
  </si>
  <si>
    <t>GIB</t>
  </si>
  <si>
    <t>Greece</t>
  </si>
  <si>
    <t>GRC</t>
  </si>
  <si>
    <t>Greenland</t>
  </si>
  <si>
    <t>GRL</t>
  </si>
  <si>
    <t>Grenada</t>
  </si>
  <si>
    <t>GRD</t>
  </si>
  <si>
    <t>Guadeloupe</t>
  </si>
  <si>
    <t>GLP</t>
  </si>
  <si>
    <t>Guam</t>
  </si>
  <si>
    <t>GUM</t>
  </si>
  <si>
    <t>Guatemala</t>
  </si>
  <si>
    <t>GTM</t>
  </si>
  <si>
    <t>Guernsey</t>
  </si>
  <si>
    <t>GGY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</si>
  <si>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</si>
  <si>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</si>
  <si>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</si>
  <si>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</si>
  <si>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</si>
  <si>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</si>
  <si>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</si>
  <si>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</si>
  <si>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Heard Island and McDonald Islands</t>
  </si>
  <si>
    <t>HMD</t>
  </si>
  <si>
    <t>Holy See (the)</t>
  </si>
  <si>
    <t>VAT</t>
  </si>
  <si>
    <t>Honduras</t>
  </si>
  <si>
    <t>HND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</si>
  <si>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</si>
  <si>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</si>
  <si>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</si>
  <si>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</si>
  <si>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</si>
  <si>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</si>
  <si>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</si>
  <si>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</si>
  <si>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</si>
  <si>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</si>
  <si>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 (Islamic Republic of)</t>
  </si>
  <si>
    <t>IRN</t>
  </si>
  <si>
    <t>Iraq</t>
  </si>
  <si>
    <t>IRQ</t>
  </si>
  <si>
    <t>Ireland</t>
  </si>
  <si>
    <t>IRL</t>
  </si>
  <si>
    <t>Isle of Man</t>
  </si>
  <si>
    <t>IMN</t>
  </si>
  <si>
    <t>Israel</t>
  </si>
  <si>
    <t>ISR</t>
  </si>
  <si>
    <t>Italy</t>
  </si>
  <si>
    <t>ITA</t>
  </si>
  <si>
    <t>Jamaica</t>
  </si>
  <si>
    <t>JAM</t>
  </si>
  <si>
    <t>Japan</t>
  </si>
  <si>
    <t>Jersey</t>
  </si>
  <si>
    <t>JEY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</si>
  <si>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</si>
  <si>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</si>
  <si>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</si>
  <si>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</si>
  <si>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</si>
  <si>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</si>
  <si>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</si>
  <si>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</si>
  <si>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 (the Democratic People's Republic of)</t>
  </si>
  <si>
    <t>PRK</t>
  </si>
  <si>
    <t>Korea (the Republic of)</t>
  </si>
  <si>
    <t>KOR</t>
  </si>
  <si>
    <t>Kuwait</t>
  </si>
  <si>
    <t>KWT</t>
  </si>
  <si>
    <t>Kyrgyzstan</t>
  </si>
  <si>
    <t>KGZ</t>
  </si>
  <si>
    <t>Lao People's Democratic Republic (the)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</si>
  <si>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</si>
  <si>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</si>
  <si>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</si>
  <si>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</si>
  <si>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</si>
  <si>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</si>
  <si>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</si>
  <si>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</si>
  <si>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</si>
  <si>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</si>
  <si>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</si>
  <si>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Liechtenstein</t>
  </si>
  <si>
    <t>LIE</t>
  </si>
  <si>
    <t>Lithuania</t>
  </si>
  <si>
    <t>LTU</t>
  </si>
  <si>
    <t>Luxembourg</t>
  </si>
  <si>
    <t>LUX</t>
  </si>
  <si>
    <t>Macao</t>
  </si>
  <si>
    <t>MAC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</si>
  <si>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</si>
  <si>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</si>
  <si>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</si>
  <si>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</si>
  <si>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</si>
  <si>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</si>
  <si>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</si>
  <si>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</si>
  <si>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</si>
  <si>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</si>
  <si>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</si>
  <si>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</si>
  <si>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Marshall Islands (the)</t>
  </si>
  <si>
    <t>MHL</t>
  </si>
  <si>
    <t>Martinique</t>
  </si>
  <si>
    <t>MTQ</t>
  </si>
  <si>
    <t>Mauritania</t>
  </si>
  <si>
    <t>MRT</t>
  </si>
  <si>
    <t>Mauritius</t>
  </si>
  <si>
    <t>MUS</t>
  </si>
  <si>
    <t>Mayotte</t>
  </si>
  <si>
    <t>MYT</t>
  </si>
  <si>
    <t>Mexico</t>
  </si>
  <si>
    <t>MEX</t>
  </si>
  <si>
    <t>Micronesia (Federated States of)</t>
  </si>
  <si>
    <t>FSM</t>
  </si>
  <si>
    <t>Moldova (the Republic of)</t>
  </si>
  <si>
    <t>MDA</t>
  </si>
  <si>
    <t>Monaco</t>
  </si>
  <si>
    <t>MCO</t>
  </si>
  <si>
    <t>Mongolia</t>
  </si>
  <si>
    <t>MNG</t>
  </si>
  <si>
    <t>Montenegro</t>
  </si>
  <si>
    <t>MNE</t>
  </si>
  <si>
    <t>Montserrat</t>
  </si>
  <si>
    <t>MSR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</si>
  <si>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</si>
  <si>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</si>
  <si>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</si>
  <si>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</si>
  <si>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</si>
  <si>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</si>
  <si>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</si>
  <si>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</si>
  <si>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Nauru</t>
  </si>
  <si>
    <t>NRU</t>
  </si>
  <si>
    <t>Nepal</t>
  </si>
  <si>
    <t>NPL</t>
  </si>
  <si>
    <t>Netherlands (the)</t>
  </si>
  <si>
    <t>NLD</t>
  </si>
  <si>
    <t>New Caledonia</t>
  </si>
  <si>
    <t>NCL</t>
  </si>
  <si>
    <t>New Zealand</t>
  </si>
  <si>
    <t>NZL</t>
  </si>
  <si>
    <t>Nicaragua</t>
  </si>
  <si>
    <t>NIC</t>
  </si>
  <si>
    <t>Niger (the)</t>
  </si>
  <si>
    <t>NER</t>
  </si>
  <si>
    <t>Nigeria</t>
  </si>
  <si>
    <t>NGA</t>
  </si>
  <si>
    <t>Niue</t>
  </si>
  <si>
    <t>NIU</t>
  </si>
  <si>
    <t>Norfolk Island</t>
  </si>
  <si>
    <t>NFK</t>
  </si>
  <si>
    <t>Northern Mariana Islands (the)</t>
  </si>
  <si>
    <t>MNP</t>
  </si>
  <si>
    <t>Norway</t>
  </si>
  <si>
    <t>NOR</t>
  </si>
  <si>
    <t>Oman</t>
  </si>
  <si>
    <t>OMN</t>
  </si>
  <si>
    <t>Pakistan</t>
  </si>
  <si>
    <t>PAK</t>
  </si>
  <si>
    <t>Palau</t>
  </si>
  <si>
    <t>PLW</t>
  </si>
  <si>
    <t>Palestine, State of</t>
  </si>
  <si>
    <t>PSE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</si>
  <si>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</si>
  <si>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</si>
  <si>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</si>
  <si>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</si>
  <si>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</si>
  <si>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</si>
  <si>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</si>
  <si>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</si>
  <si>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 (the)</t>
  </si>
  <si>
    <t>PHL</t>
  </si>
  <si>
    <t>Pitcairn</t>
  </si>
  <si>
    <t>PCN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</si>
  <si>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</si>
  <si>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</si>
  <si>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</si>
  <si>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</si>
  <si>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</si>
  <si>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</si>
  <si>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</si>
  <si>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</si>
  <si>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Republic of North Macedonia</t>
  </si>
  <si>
    <t>MKD</t>
  </si>
  <si>
    <t>Romania</t>
  </si>
  <si>
    <t>ROU</t>
  </si>
  <si>
    <t>Russian Federation (the)</t>
  </si>
  <si>
    <t>RUS</t>
  </si>
  <si>
    <t>Rwanda</t>
  </si>
  <si>
    <t>RWA</t>
  </si>
  <si>
    <t>Réunion</t>
  </si>
  <si>
    <t>REU</t>
  </si>
  <si>
    <t>Saint Barthélemy</t>
  </si>
  <si>
    <t>BLM</t>
  </si>
  <si>
    <t>Saint Helena, Ascension and Tristan da Cunha</t>
  </si>
  <si>
    <t>SHN</t>
  </si>
  <si>
    <t>Saint Kitts and Nevis</t>
  </si>
  <si>
    <t>KNA</t>
  </si>
  <si>
    <t>Saint Lucia</t>
  </si>
  <si>
    <t>LCA</t>
  </si>
  <si>
    <t>Saint Martin (French part)</t>
  </si>
  <si>
    <t>MAF</t>
  </si>
  <si>
    <t>Saint Pierre and Miquelon</t>
  </si>
  <si>
    <t>SPM</t>
  </si>
  <si>
    <t>Saint Vincent and the Grenadines</t>
  </si>
  <si>
    <t>VCT</t>
  </si>
  <si>
    <t>Samoa</t>
  </si>
  <si>
    <t>WSM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</si>
  <si>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</si>
  <si>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</si>
  <si>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</si>
  <si>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</si>
  <si>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</si>
  <si>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</si>
  <si>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</si>
  <si>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</si>
  <si>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</si>
  <si>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</si>
  <si>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</si>
  <si>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</si>
  <si>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</si>
  <si>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</si>
  <si>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</si>
  <si>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Sint Maarten (Dutch part)</t>
  </si>
  <si>
    <t>SXM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</si>
  <si>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</si>
  <si>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</si>
  <si>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</si>
  <si>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</si>
  <si>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</si>
  <si>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</si>
  <si>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</si>
  <si>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</si>
  <si>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</si>
  <si>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</si>
  <si>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Georgia and the South Sandwich Islands</t>
  </si>
  <si>
    <t>SGS</t>
  </si>
  <si>
    <t>South Sudan</t>
  </si>
  <si>
    <t>SSD</t>
  </si>
  <si>
    <t>Spain</t>
  </si>
  <si>
    <t>ESP</t>
  </si>
  <si>
    <t>Sri Lanka</t>
  </si>
  <si>
    <t>LKA</t>
  </si>
  <si>
    <t>Sudan (the)</t>
  </si>
  <si>
    <t>SDN</t>
  </si>
  <si>
    <t>Suriname</t>
  </si>
  <si>
    <t>SUR</t>
  </si>
  <si>
    <t>Svalbard and Jan Mayen</t>
  </si>
  <si>
    <t>SJM</t>
  </si>
  <si>
    <t>Sweden</t>
  </si>
  <si>
    <t>SWE</t>
  </si>
  <si>
    <t>Switzerland</t>
  </si>
  <si>
    <t>CHE</t>
  </si>
  <si>
    <t>Syrian Arab Republic</t>
  </si>
  <si>
    <t>SYR</t>
  </si>
  <si>
    <t>Taiwan (Province of China)</t>
  </si>
  <si>
    <t>TWN</t>
  </si>
  <si>
    <t>Tajikistan</t>
  </si>
  <si>
    <t>TJK</t>
  </si>
  <si>
    <t>Tanzania, United Republic of</t>
  </si>
  <si>
    <t>TZA</t>
  </si>
  <si>
    <t>Thailand</t>
  </si>
  <si>
    <t>THA</t>
  </si>
  <si>
    <t>Timor-Leste</t>
  </si>
  <si>
    <t>TLS</t>
  </si>
  <si>
    <t>Togo</t>
  </si>
  <si>
    <t>TGO</t>
  </si>
  <si>
    <t>Tokelau</t>
  </si>
  <si>
    <t>TKL</t>
  </si>
  <si>
    <t>Tonga</t>
  </si>
  <si>
    <t>TON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</si>
  <si>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</si>
  <si>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</si>
  <si>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</si>
  <si>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</si>
  <si>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</si>
  <si>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</si>
  <si>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</si>
  <si>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</si>
  <si>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 (the)</t>
  </si>
  <si>
    <t>TCA</t>
  </si>
  <si>
    <t>Tuvalu</t>
  </si>
  <si>
    <t>TUV</t>
  </si>
  <si>
    <t>Uganda</t>
  </si>
  <si>
    <t>UGA</t>
  </si>
  <si>
    <t>Ukraine</t>
  </si>
  <si>
    <t>UKR</t>
  </si>
  <si>
    <t>United Arab Emirates (the)</t>
  </si>
  <si>
    <t>ARE</t>
  </si>
  <si>
    <t>United Kingdom of Great Britain and Northern Ireland (the)</t>
  </si>
  <si>
    <t>GBR</t>
  </si>
  <si>
    <t>United States Minor Outlying Islands (the)</t>
  </si>
  <si>
    <t>UMI</t>
  </si>
  <si>
    <t>United States of America (the)</t>
  </si>
  <si>
    <t>Uruguay</t>
  </si>
  <si>
    <t>URY</t>
  </si>
  <si>
    <t>Uzbekistan</t>
  </si>
  <si>
    <t>UZB</t>
  </si>
  <si>
    <t>Vanuatu</t>
  </si>
  <si>
    <t>VUT</t>
  </si>
  <si>
    <t>Venezuela (Bolivarian Republic of)</t>
  </si>
  <si>
    <t>VEN</t>
  </si>
  <si>
    <t>Viet Nam</t>
  </si>
  <si>
    <t>VNM</t>
  </si>
  <si>
    <t>Virgin Islands (British)</t>
  </si>
  <si>
    <t>VGB</t>
  </si>
  <si>
    <t>Virgin Islands (U.S.)</t>
  </si>
  <si>
    <t>VIR</t>
  </si>
  <si>
    <t>Wallis and Futuna</t>
  </si>
  <si>
    <t>WLF</t>
  </si>
  <si>
    <t>Western Sahara</t>
  </si>
  <si>
    <t>ESH</t>
  </si>
  <si>
    <t>Yemen</t>
  </si>
  <si>
    <t>YEM</t>
  </si>
  <si>
    <t>Zambia</t>
  </si>
  <si>
    <t>ZMB</t>
  </si>
  <si>
    <t>Zimbabwe</t>
  </si>
  <si>
    <t>ZWE</t>
  </si>
  <si>
    <t>Åland Islands</t>
  </si>
  <si>
    <t>ALA</t>
  </si>
  <si>
    <t>Nama Negara</t>
  </si>
  <si>
    <t>Penghasilan</t>
  </si>
  <si>
    <t>Tempat Lahir</t>
  </si>
  <si>
    <t>Kolom pada excel</t>
  </si>
  <si>
    <t>Kolom pada xml</t>
  </si>
  <si>
    <t>Petunjuk pengisian</t>
  </si>
  <si>
    <t>Contoh pengisian</t>
  </si>
  <si>
    <t>Keterangan tambahan</t>
  </si>
  <si>
    <t>TIN</t>
  </si>
  <si>
    <t>Diisi dengan NPWP Pemotong/Pemungut</t>
  </si>
  <si>
    <t>1234567890123456</t>
  </si>
  <si>
    <t>TaxPeriodMonth</t>
  </si>
  <si>
    <t>Diisi dengan masa pajak pemotongan/pemungutan</t>
  </si>
  <si>
    <t>1</t>
  </si>
  <si>
    <t>TaxPeriodYear</t>
  </si>
  <si>
    <t>2025</t>
  </si>
  <si>
    <t>CounterpartTin</t>
  </si>
  <si>
    <t>Diisi dengan nomor identitas perpajakan penerima penghasilan</t>
  </si>
  <si>
    <t>ABC-123-456-MNBV</t>
  </si>
  <si>
    <t>CounterpartName</t>
  </si>
  <si>
    <t>Diisi dengan nama penerima penghasilan</t>
  </si>
  <si>
    <t>DAVE NAVARO</t>
  </si>
  <si>
    <t>CounterpartCountry</t>
  </si>
  <si>
    <t>Diisi dengan kode negara penerima penghasilan</t>
  </si>
  <si>
    <t>CounterpartAddress</t>
  </si>
  <si>
    <t>Diisi dengan alamat penerima penghasilan</t>
  </si>
  <si>
    <t>JAGALONIA</t>
  </si>
  <si>
    <t>CounterpartDob</t>
  </si>
  <si>
    <t>Diisi dengan tanggal lahir penerima penghasilan (jika wajib pajak orang pribadi)</t>
  </si>
  <si>
    <t>Saat di export ke xml, excel secara otomatis akan merubah menjadi format YYYY-MM-DD</t>
  </si>
  <si>
    <t>CounterpartBirthCity</t>
  </si>
  <si>
    <t>Diisi dengan tempat lahir penerima penghasilan (jika wajib pajak orang pribadi)</t>
  </si>
  <si>
    <t>BARCELONA</t>
  </si>
  <si>
    <t>CounterpartPassport</t>
  </si>
  <si>
    <t>Diisi dengan nomor paspor penerima penghasilan (jika wajib pajak orang pribadi)</t>
  </si>
  <si>
    <t>PASPOR-ESP-001</t>
  </si>
  <si>
    <t>CounterpartKitas</t>
  </si>
  <si>
    <t>Diisi dengan nomor kitas penerima penghasilan (jika wajib pajak orang pribadi)</t>
  </si>
  <si>
    <t>1234563242</t>
  </si>
  <si>
    <t>TaxCertificate</t>
  </si>
  <si>
    <t>Diisi dengan fasilitas perpajakan yang digunakan</t>
  </si>
  <si>
    <t>SKD</t>
  </si>
  <si>
    <t>CounterpartReceiptNumber</t>
  </si>
  <si>
    <t>Diisi dengan nomor SKD WPLN (jika menggunakan fasilitas SKD WPLN)</t>
  </si>
  <si>
    <t>SKD-WPLN/002/233-001</t>
  </si>
  <si>
    <t>TaxObjectCode</t>
  </si>
  <si>
    <t>Diisi dengan kode objek pajak</t>
  </si>
  <si>
    <t>GrossIncome</t>
  </si>
  <si>
    <t>Diisi dengan dasar pemotongan pajak</t>
  </si>
  <si>
    <t>Diisi dengan norma penghasilan bruto</t>
  </si>
  <si>
    <t>50</t>
  </si>
  <si>
    <t>Rate</t>
  </si>
  <si>
    <t>Diisi dengan tarif yang sesuai dengan referensi kode objek pajak</t>
  </si>
  <si>
    <t>Saat di export ke xml, excel secara otomatis akan merubah menjadi format desimal menggunakan titik, contoh : 7.5</t>
  </si>
  <si>
    <t>Document</t>
  </si>
  <si>
    <t>Diisi dengan jenis dokumen yang menjadi dasar pemotongan/pemungutan</t>
  </si>
  <si>
    <t>DocumentNumber</t>
  </si>
  <si>
    <t>Diisi dengan nomor dokumen dasar pemotongan/pemungutan</t>
  </si>
  <si>
    <t>0100012292489165</t>
  </si>
  <si>
    <t>DocumentDate</t>
  </si>
  <si>
    <t>Diisi dengan tanggal dokumen dasar pemotongan/pemungutan</t>
  </si>
  <si>
    <t>IDPlaceOfBusinessActivity</t>
  </si>
  <si>
    <t>Diisi dengan ID TKU pemotong/pemungut</t>
  </si>
  <si>
    <t>1234567890123456789012</t>
  </si>
  <si>
    <t>GovTreasurerOpt</t>
  </si>
  <si>
    <t>Diisi dengan metode pembayaran (hanya digunakan oleh pemotong/pemungut instansi pemerintah)</t>
  </si>
  <si>
    <t>SP2DNumber</t>
  </si>
  <si>
    <t>Diisi dengan Nomor SP2D (hanya digunakan oleh pemotong/pemungut instansi pemerintah)</t>
  </si>
  <si>
    <t>WithholdingDate</t>
  </si>
  <si>
    <t>Diisi dengan tanggal pemotongan/pemungutan</t>
  </si>
  <si>
    <t>4567</t>
  </si>
  <si>
    <t>Jagelonia, Spain</t>
  </si>
  <si>
    <t>Announcement</t>
  </si>
  <si>
    <t>Pengumuman</t>
  </si>
  <si>
    <t>Surat Tagihan</t>
  </si>
  <si>
    <t>Kontrak</t>
  </si>
  <si>
    <t>CurrentAccount</t>
  </si>
  <si>
    <t>Jasa Giro</t>
  </si>
  <si>
    <t>Decree</t>
  </si>
  <si>
    <t>DeedOfEngagement</t>
  </si>
  <si>
    <t>Akta Perjanjian</t>
  </si>
  <si>
    <t>DeedOfGeneral</t>
  </si>
  <si>
    <t>Akta RUPS</t>
  </si>
  <si>
    <t>Other</t>
  </si>
  <si>
    <t>Lainnya</t>
  </si>
  <si>
    <t>OtherFacilityDoc</t>
  </si>
  <si>
    <t>Dokumen Fasilitas Lainnya</t>
  </si>
  <si>
    <t>Bukti Pembayaran</t>
  </si>
  <si>
    <t>Surat Pernyataan</t>
  </si>
  <si>
    <t>Faktur Pajak</t>
  </si>
  <si>
    <t>TaxRegulationDoc</t>
  </si>
  <si>
    <t>Dokumen Perpajakan</t>
  </si>
  <si>
    <t>TradeConfirmation</t>
  </si>
  <si>
    <t>Trade Confirmation</t>
  </si>
  <si>
    <t>Validasi</t>
  </si>
  <si>
    <t>NPWP Pemotong harus sama dengan NPWP login</t>
  </si>
  <si>
    <t>Jika menggunakan fasilitas perpajakan, sistem akan memvalidasi apakah fasiltas tersebut valid untuk digunakan</t>
  </si>
  <si>
    <t>Jika menggunakan fasilitas perpajakan lainnya dan fasilitas SKD, tarif dapat diisi tidak sesuai dengan referensi kode objek pajak</t>
  </si>
  <si>
    <t>Pilihan metode pembayaran (Imprest (Uang Persediaan)/Direct (Langsung)) hanya bisa digunakan oleh WP Instansi Pemerintah</t>
  </si>
  <si>
    <t>Jika metode pembayaran = "Direct", nomor SP2D wajib diisi dan wajib valid</t>
  </si>
  <si>
    <t>Tanggal pemotongan tidak boleh lebih rendah dari masa/tahun pajak bukti potong</t>
  </si>
  <si>
    <t>Jika menggunakan fasilitas perpajakan lainnya dan fasilitas SKD, nilai norma dapat diisi tidak sesuai dengan referensi kode objek pajak</t>
  </si>
  <si>
    <t>Jika menggunakan fasilitas perpajakan SKD, TIN wajib sama dengan yang terdaftar pada SKD</t>
  </si>
  <si>
    <t>Jika menggunakan fasilitas perpajakan SKD, Nama wajib sama dengan yang terdaftar pada SKD</t>
  </si>
  <si>
    <t>Jika menggunakan fasilitas perpajakan SKD, Negara wajib sama dengan yang terdaftar pada SKD</t>
  </si>
  <si>
    <t>NPWP Pemotong*</t>
  </si>
  <si>
    <t>Masa Pajak*</t>
  </si>
  <si>
    <t>Tahun Pajak*</t>
  </si>
  <si>
    <t>NPWP/TIN*</t>
  </si>
  <si>
    <t>Nama Penerima Penghasilan*</t>
  </si>
  <si>
    <t>Kode Negara*</t>
  </si>
  <si>
    <t>Alamat Penerima Penghasilan*</t>
  </si>
  <si>
    <t>Fasilitas*</t>
  </si>
  <si>
    <t>Kode Objek Pajak*</t>
  </si>
  <si>
    <t>Penghasilan*</t>
  </si>
  <si>
    <t>Deemed*</t>
  </si>
  <si>
    <t>Tarif*</t>
  </si>
  <si>
    <t>Jenis Dok. Referensi*</t>
  </si>
  <si>
    <t>Nomor Dok. Referensi*</t>
  </si>
  <si>
    <t>Tanggal Dok. Referensi*</t>
  </si>
  <si>
    <t>ID TKU Pemotong*</t>
  </si>
  <si>
    <t>Tanggal Pemotongan*</t>
  </si>
  <si>
    <t>* Wajib diisi</t>
  </si>
  <si>
    <t>Jika Document = TaxInvoice, maka document date wajib sesuai dengan tanggal faktur pajak</t>
  </si>
  <si>
    <t>Jika Document = TaxInvoice, maka document number wajib nomor faktur pajak yang valid</t>
  </si>
  <si>
    <t>DTP</t>
  </si>
  <si>
    <t>Ditanggung Pemerintah</t>
  </si>
  <si>
    <t>27-100-10</t>
  </si>
  <si>
    <t>27-100-11</t>
  </si>
  <si>
    <t>3172022407981234</t>
  </si>
  <si>
    <t>3172022407981234000000</t>
  </si>
  <si>
    <t>27-103-02</t>
  </si>
  <si>
    <t>27-104-02</t>
  </si>
  <si>
    <t>Imbalan yang Dibayarkan/Terutang kepada Perusahaan Pelayaran dan/atau Penerbangan Luar Negeri Sehubungan dengan Pengangkutan Orang dan/atau Barang (Selain Berdasarkan Perjanjian Charter)</t>
  </si>
  <si>
    <t>Sewa dan Penghasilan Lain Sehubungan dengan Penggunaan Harta Sehubungan Pelaksanaan Proyek Pemerintah yang Dibiayai Hibah atau Pinjaman Luar Negeri (PPh Pasal 26)</t>
  </si>
  <si>
    <t>Penghasilan dari Penjualan atau Pengalihan Harta di Indonesia sehubungan pelaksanaan proyek pemerintah yang dibiayai Hibah atau Pinjaman Luar Negeri (PPh Pasal 26)</t>
  </si>
  <si>
    <t>Royalti dalam rangka pelaksanaan proyek pemerintah yang dibiayai Hibah atau Pinjaman Luar Negeri (PPh Pasal 26)</t>
  </si>
  <si>
    <t>Imbalan Sehubungan dengan Jasa, Pekerjaan dan Kegiatan dalam rangka pelaksanaan proyek pemerintah yang dibiayai Hibah atau Pinjaman Luar Negeri (PPh Pasal 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</si>
</sst>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0" fillId="0" borderId="0" xfId="0" quotePrefix="1"/>
    <xf numFmtId="49" fontId="0" fillId="0" borderId="0" xfId="0" quotePrefix="1" applyNumberFormat="1"/>
    <xf numFmtId="49" fontId="0" fillId="0" borderId="0" xfId="0" applyNumberFormat="1"/>
    <xf numFmtId="14" fontId="0" fillId="0" borderId="0" xfId="0" applyNumberFormat="1"/>
    <xf numFmtId="2" fontId="0" fillId="0" borderId="0" xfId="0" applyNumberFormat="1"/>
    <xf numFmtId="0" fontId="0" fillId="0" borderId="0" xfId="0" applyNumberFormat="1"/>
    <xf numFmtId="0" fontId="3" fillId="0" borderId="0" xfId="1" applyFont="1"/>
    <xf numFmtId="0" fontId="4" fillId="0" borderId="0" xfId="1"/>
    <xf numFmtId="0" fontId="4" fillId="0" borderId="0" xfId="1" quotePrefix="1" applyAlignment="1">
      <alignment horizontal="right"/>
    </xf>
    <xf numFmtId="14" fontId="4" fillId="0" borderId="0" xfId="1" quotePrefix="1" applyNumberFormat="1" applyAlignment="1">
      <alignment horizontal="right"/>
    </xf>
    <xf numFmtId="0" fontId="4" fillId="0" borderId="0" xfId="1" applyAlignment="1">
      <alignment horizontal="right"/>
    </xf>
    <xf numFmtId="0" fontId="3" fillId="0" borderId="0" xfId="1" applyFont="1" applyAlignment="1">
      <alignment horizontal="left"/>
    </xf>
    <xf numFmtId="0" fontId="4" fillId="0" borderId="0" xfId="1" quotePrefix="1" applyAlignment="1">
      <alignment horizontal="left"/>
    </xf>
    <xf numFmtId="14" fontId="4" fillId="0" borderId="0" xfId="1" quotePrefix="1" applyNumberFormat="1" applyAlignment="1">
      <alignment horizontal="left"/>
    </xf>
    <xf numFmtId="0" fontId="4" fillId="0" borderId="0" xfId="1" applyAlignment="1">
      <alignment horizontal="left"/>
    </xf>
    <xf numFmtId="0" fontId="1" fillId="0" borderId="0" xfId="1" quotePrefix="1" applyFont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left"/>
    </xf>
    <xf numFmtId="14" fontId="1" fillId="0" borderId="0" xfId="1" quotePrefix="1" applyNumberFormat="1" applyFont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5">
    <dxf>
      <numFmt numFmtId="0" formatCode="General"/>
    </dxf>
    <dxf>
      <numFmt numFmtId="30" formatCode="@"/>
    </dxf>
    <dxf>
      <numFmt numFmtId="30" formatCode="@"/>
    </dxf>
    <dxf>
      <numFmt numFmtId="19" formatCode="dd/mm/yyyy"/>
    </dxf>
    <dxf>
      <numFmt numFmtId="30" formatCode="@"/>
    </dxf>
    <dxf>
      <numFmt numFmtId="30" formatCode="@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 id="BPNR" elementFormDefault="qualified" attributeFormDefault="unqualified">
      <xsd:simpleType name="TinType">
        <xsd:restriction base="xsd:string">
          <xsd:pattern value="[0-9]{15,16}"/>
        </xsd:restriction>
      </xsd:simpleType>
      <xsd:simpleType name="NonEmptyStringType">
        <xsd:restriction base="xsd:string">
          <xsd:minLength value="1"/>
        </xsd:restriction>
      </xsd:simpleType>
      <xsd:simpleType name="TaxBaseRateType">
        <xsd:restriction base="xsd:decimal">
          <xsd:minExclusive value="0"/>
        </xsd:restriction>
      </xsd:simpleType>
      <xsd:simpleType name="TaxType">
        <xsd:restriction base="xsd:decimal">
          <xsd:minInclusive value="0"/>
        </xsd:restriction>
      </xsd:simpleType>
      <xsd:simpleType name="CountryType">
        <xsd:restriction base="xsd:string">
          <xsd:pattern value="[a-zA-Z\-]{2,5}"/>
        </xsd:restriction>
      </xsd:simpleType>
      <xsd:simpleType name="TaxCertificateType" final="restriction">
        <xsd:restriction base="xsd:string">
          <xsd:enumeration value="N/A"/>
          <xsd:enumeration value="COD"/>
          <xsd:enumeration value="DTP"/>
          <xsd:enumeration value="ETC"/>
        </xsd:restriction>
      </xsd:simpleType>
      <xsd:simpleType name="DocType" final="restriction">
        <xsd:restriction base="xsd:string">
          <xsd:enumeration value="TaxInvoice"/>
          <xsd:enumeration value="CommercialInvoice"/>
          <xsd:enumeration value="Announchment"/>
          <xsd:enumeration value="Contract"/>
          <xsd:enumeration value="PaymentProof"/>
          <xsd:enumeration value="DeedofEngangement"/>
          <xsd:enumeration value="DeedofGeneralMeetingStakeholder"/>
          <xsd:enumeration value="StatementLetter"/>
          <xsd:enumeration value="BankAccountNumber"/>
        </xsd:restriction>
      </xsd:simpleType>
      <xsd:element name="BPNRBulk" type="BPNRBulkType"/>
      <xsd:complexType name="BPNRBulkType">
        <xsd:sequence>
          <xsd:element name="TIN" type="TinType" maxOccurs="1" minOccurs="1"/>
          <xsd:element name="ListOfBPNR" minOccurs="1" maxOccurs="1" type="ListOfBPNRType"/>
        </xsd:sequence>
      </xsd:complexType>
      <xsd:complexType name="ListOfBPNRType">
        <xsd:sequence>
          <xsd:element name="BPNR" type="BPNRType" maxOccurs="unbounded" minOccurs="1"/>
        </xsd:sequence>
      </xsd:complexType>
      <xsd:complexType name="BPNRType">
        <xsd:sequence>
          <xsd:element name="TaxPeriodMonth" type="xsd:integer" nillable="false"/>
          <xsd:element name="TaxPeriodYear" type="xsd:integer" nillable="false"/>
          <xsd:element name="CounterpartTin" type="NonEmptyStringType"/>
          <xsd:element name="CounterpartReceiptNumber" type="xsd:string" nillable="true"/>
          <xsd:element name="CounterpartName" type="NonEmptyStringType"/>
          <xsd:element name="CounterpartCountry" type="CountryType"/>
          <xsd:element name="CounterpartAddress" type="xsd:string" nillable="true"/>
          <xsd:element name="CounterpartDob" type="xsd:date" nillable="true"/>
          <xsd:element name="CounterpartBirthCity" type="xsd:string" nillable="true"/>
          <xsd:element name="CounterpartPassport" type="xsd:string" nillable="true"/>
          <xsd:element name="CounterpartKitas" type="xsd:string" nillable="true"/>
          <xsd:element name="TaxCertificate" type="TaxCertificateType"/>
          <xsd:element name="TaxObjectCode" type="NonEmptyStringType"/>
          <xsd:element name="GrossIncome" type="TaxBaseRateType"/>
          <xsd:element name="Deemed" type="TaxBaseRateType"/>
          <xsd:element name="Rate" type="TaxBaseRateType"/>
          <xsd:element name="Document" type="DocType"/>
          <xsd:element name="DocumentNumber" type="NonEmptyStringType"/>
          <xsd:element name="DocumentDate" type="xsd:date" nillable="true"/>
          <xsd:element name="GovTreasurerOpt" type="xsd:string" nillable="true"/>
          <xsd:element name="SP2DNumber" type="xsd:string" nillable="true"/>
          <xsd:element name="WithholdingDate" type="xsd:date"/>
          <xsd:element name="IDPlaceOfBusinessActivity" type="xsd:string" nillable="true"/>
        </xsd:sequence>
      </xsd:complexType>
    </xsd:schema>
  </Schema>
  <Map ID="2" Name="BPNRBulk_Map" RootElement="BPNRBulk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xmlMaps" Target="xmlMap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X13" tableType="xml" totalsRowShown="0">
  <autoFilter ref="B3:X13" xr:uid="{00000000-0009-0000-0100-000001000000}"/>
  <tableColumns count="23">
    <tableColumn id="1" xr3:uid="{00000000-0010-0000-0000-000001000000}" uniqueName="TaxPeriodMonth" name="Masa Pajak">
      <xmlColumnPr mapId="2" xpath="/BPNRBulk/ListOfBPNR/BPNR/TaxPeriodMonth" xmlDataType="integer"/>
    </tableColumn>
    <tableColumn id="2" xr3:uid="{00000000-0010-0000-0000-000002000000}" uniqueName="TaxPeriodYear" name="Tahun Pajak">
      <xmlColumnPr mapId="2" xpath="/BPNRBulk/ListOfBPNR/BPNR/TaxPeriodYear" xmlDataType="integer"/>
    </tableColumn>
    <tableColumn id="3" xr3:uid="{00000000-0010-0000-0000-000003000000}" uniqueName="CounterpartTin" name="NPWP/TIN">
      <xmlColumnPr mapId="2" xpath="/BPNRBulk/ListOfBPNR/BPNR/CounterpartTin" xmlDataType="string"/>
    </tableColumn>
    <tableColumn id="4" xr3:uid="{00000000-0010-0000-0000-000004000000}" uniqueName="CounterpartName" name="Nama Penerima Penghasilan">
      <xmlColumnPr mapId="2" xpath="/BPNRBulk/ListOfBPNR/BPNR/CounterpartName" xmlDataType="string"/>
    </tableColumn>
    <tableColumn id="5" xr3:uid="{00000000-0010-0000-0000-000005000000}" uniqueName="CounterpartCountry" name="Kode Negara">
      <xmlColumnPr mapId="2" xpath="/BPNRBulk/ListOfBPNR/BPNR/CounterpartCountry" xmlDataType="string"/>
    </tableColumn>
    <tableColumn id="6" xr3:uid="{00000000-0010-0000-0000-000006000000}" uniqueName="CounterpartAddress" name="Alamat Penerima Penghasilan" dataDxfId="14">
      <xmlColumnPr mapId="2" xpath="/BPNRBulk/ListOfBPNR/BPNR/CounterpartAddress" xmlDataType="string"/>
    </tableColumn>
    <tableColumn id="17" xr3:uid="{00000000-0010-0000-0000-000011000000}" uniqueName="CounterpartBirthCity" name="Tempat Lahir" dataDxfId="13">
      <xmlColumnPr mapId="2" xpath="/BPNRBulk/ListOfBPNR/BPNR/CounterpartBirthCity" xmlDataType="string"/>
    </tableColumn>
    <tableColumn id="21" xr3:uid="{00000000-0010-0000-0000-000015000000}" uniqueName="CounterpartDob" name="Tanggal Lahir" dataDxfId="12">
      <xmlColumnPr mapId="2" xpath="/BPNRBulk/ListOfBPNR/BPNR/CounterpartDob" xmlDataType="date"/>
    </tableColumn>
    <tableColumn id="22" xr3:uid="{00000000-0010-0000-0000-000016000000}" uniqueName="CounterpartPassport" name="No. Paspor" dataDxfId="11">
      <xmlColumnPr mapId="2" xpath="/BPNRBulk/ListOfBPNR/BPNR/CounterpartPassport" xmlDataType="string"/>
    </tableColumn>
    <tableColumn id="23" xr3:uid="{00000000-0010-0000-0000-000017000000}" uniqueName="CounterpartKitas" name="No. Kitas" dataDxfId="10">
      <xmlColumnPr mapId="2" xpath="/BPNRBulk/ListOfBPNR/BPNR/CounterpartKitas" xmlDataType="string"/>
    </tableColumn>
    <tableColumn id="20" xr3:uid="{00000000-0010-0000-0000-000014000000}" uniqueName="TaxCertificate" name="Fasilitas" dataDxfId="9">
      <xmlColumnPr mapId="2" xpath="/BPNRBulk/ListOfBPNR/BPNR/TaxCertificate" xmlDataType="string"/>
    </tableColumn>
    <tableColumn id="19" xr3:uid="{00000000-0010-0000-0000-000013000000}" uniqueName="CounterpartReceiptNumber" name="Nomor Fasilitas" dataDxfId="8">
      <xmlColumnPr mapId="2" xpath="/BPNRBulk/ListOfBPNR/BPNR/CounterpartReceiptNumber" xmlDataType="string"/>
    </tableColumn>
    <tableColumn id="7" xr3:uid="{00000000-0010-0000-0000-000007000000}" uniqueName="TaxObjectCode" name="Kode Objek Pajak" dataDxfId="1">
      <xmlColumnPr mapId="2" xpath="/BPNRBulk/ListOfBPNR/BPNR/TaxObjectCode" xmlDataType="string"/>
    </tableColumn>
    <tableColumn id="8" xr3:uid="{00000000-0010-0000-0000-000008000000}" uniqueName="GrossIncome" name="Penghasilan" dataDxfId="7">
      <xmlColumnPr mapId="2" xpath="/BPNRBulk/ListOfBPNR/BPNR/GrossIncome" xmlDataType="decimal"/>
    </tableColumn>
    <tableColumn id="24" xr3:uid="{00000000-0010-0000-0000-000018000000}" uniqueName="Deemed" name="Deemed" dataDxfId="0">
      <calculatedColumnFormula>VLOOKUP(N4,REF!$A$2:$D$51,3,0)</calculatedColumnFormula>
      <xmlColumnPr mapId="2" xpath="/BPNRBulk/ListOfBPNR/BPNR/Deemed" xmlDataType="decimal"/>
    </tableColumn>
    <tableColumn id="9" xr3:uid="{00000000-0010-0000-0000-000009000000}" uniqueName="Rate" name="Tarif" dataDxfId="6">
      <calculatedColumnFormula>VLOOKUP(N4,REF!$A$2:$D$51,4,0)</calculatedColumnFormula>
      <xmlColumnPr mapId="2" xpath="/BPNRBulk/ListOfBPNR/BPNR/Rate" xmlDataType="decimal"/>
    </tableColumn>
    <tableColumn id="10" xr3:uid="{00000000-0010-0000-0000-00000A000000}" uniqueName="Document" name="Jenis Dok. Referensi" dataDxfId="5">
      <xmlColumnPr mapId="2" xpath="/BPNRBulk/ListOfBPNR/BPNR/Document" xmlDataType="string"/>
    </tableColumn>
    <tableColumn id="11" xr3:uid="{00000000-0010-0000-0000-00000B000000}" uniqueName="DocumentNumber" name="Nomor Dok. Referensi" dataDxfId="4">
      <xmlColumnPr mapId="2" xpath="/BPNRBulk/ListOfBPNR/BPNR/DocumentNumber" xmlDataType="string"/>
    </tableColumn>
    <tableColumn id="12" xr3:uid="{00000000-0010-0000-0000-00000C000000}" uniqueName="DocumentDate" name="Tanggal Dok. Referensi">
      <xmlColumnPr mapId="2" xpath="/BPNRBulk/ListOfBPNR/BPNR/DocumentDate" xmlDataType="date"/>
    </tableColumn>
    <tableColumn id="13" xr3:uid="{00000000-0010-0000-0000-00000D000000}" uniqueName="IDPlaceOfBusinessActivity" name="ID TKU Pemotong" dataDxfId="2">
      <xmlColumnPr mapId="2" xpath="/BPNRBulk/ListOfBPNR/BPNR/IDPlaceOfBusinessActivity" xmlDataType="string"/>
    </tableColumn>
    <tableColumn id="14" xr3:uid="{00000000-0010-0000-0000-00000E000000}" uniqueName="GovTreasurerOpt" name="Opsi Pembayaran (IP)">
      <xmlColumnPr mapId="2" xpath="/BPNRBulk/ListOfBPNR/BPNR/GovTreasurerOpt" xmlDataType="string"/>
    </tableColumn>
    <tableColumn id="15" xr3:uid="{00000000-0010-0000-0000-00000F000000}" uniqueName="SP2DNumber" name="Nomor SP2D (IP)">
      <xmlColumnPr mapId="2" xpath="/BPNRBulk/ListOfBPNR/BPNR/SP2DNumber" xmlDataType="string"/>
    </tableColumn>
    <tableColumn id="16" xr3:uid="{00000000-0010-0000-0000-000010000000}" uniqueName="WithholdingDate" name="Tanggal Pemotongan" dataDxfId="3">
      <xmlColumnPr mapId="2" xpath="/BPNRBulk/ListOfBPNR/BPNR/WithholdingDate" xmlDataType="date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" xr6:uid="{00000000-000C-0000-FFFF-FFFF01000000}" r="C1" connectionId="0">
    <xmlCellPr id="1" xr6:uid="{00000000-0010-0000-0100-000001000000}" uniqueName="TIN">
      <xmlPr mapId="2" xpath="/BPNRBulk/TI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tabSelected="1" topLeftCell="M1" zoomScaleNormal="100" workbookViewId="0">
      <selection activeCell="Z4" sqref="Z4:AA14"/>
    </sheetView>
  </sheetViews>
  <sheetFormatPr defaultRowHeight="15"/>
  <cols>
    <col min="2" max="2" width="13.7109375" bestFit="1" customWidth="1"/>
    <col min="3" max="3" width="18" bestFit="1" customWidth="1"/>
    <col min="4" max="4" width="18.140625" bestFit="1" customWidth="1"/>
    <col min="5" max="5" width="29.140625" bestFit="1" customWidth="1"/>
    <col min="6" max="6" width="15" bestFit="1" customWidth="1"/>
    <col min="7" max="7" width="30.28515625" bestFit="1" customWidth="1"/>
    <col min="8" max="8" width="17" customWidth="1"/>
    <col min="9" max="9" width="15.28515625" bestFit="1" customWidth="1"/>
    <col min="10" max="10" width="13" bestFit="1" customWidth="1"/>
    <col min="11" max="11" width="11.7109375" bestFit="1" customWidth="1"/>
    <col min="12" max="12" width="11" bestFit="1" customWidth="1"/>
    <col min="13" max="13" width="22.5703125" bestFit="1" customWidth="1"/>
    <col min="14" max="14" width="19.140625" bestFit="1" customWidth="1"/>
    <col min="15" max="15" width="19.85546875" customWidth="1"/>
    <col min="16" max="16" width="11.140625" bestFit="1" customWidth="1"/>
    <col min="17" max="17" width="7.85546875" bestFit="1" customWidth="1"/>
    <col min="18" max="18" width="21.42578125" bestFit="1" customWidth="1"/>
    <col min="19" max="19" width="23.140625" bestFit="1" customWidth="1"/>
    <col min="20" max="20" width="13" customWidth="1"/>
    <col min="21" max="21" width="27.85546875" customWidth="1"/>
    <col min="22" max="22" width="22.7109375" bestFit="1" customWidth="1"/>
    <col min="23" max="23" width="18.42578125" bestFit="1" customWidth="1"/>
    <col min="24" max="24" width="22.140625" bestFit="1" customWidth="1"/>
  </cols>
  <sheetData>
    <row r="1" spans="1:27">
      <c r="A1" s="21" t="s">
        <v>0</v>
      </c>
      <c r="B1" s="21"/>
      <c r="C1" s="2" t="s">
        <v>756</v>
      </c>
      <c r="D1" s="3"/>
    </row>
    <row r="3" spans="1:27">
      <c r="B3" t="s">
        <v>1</v>
      </c>
      <c r="C3" t="s">
        <v>2</v>
      </c>
      <c r="D3" t="s">
        <v>20</v>
      </c>
      <c r="E3" t="s">
        <v>3</v>
      </c>
      <c r="F3" t="s">
        <v>21</v>
      </c>
      <c r="G3" t="s">
        <v>22</v>
      </c>
      <c r="H3" t="s">
        <v>629</v>
      </c>
      <c r="I3" t="s">
        <v>26</v>
      </c>
      <c r="J3" t="s">
        <v>27</v>
      </c>
      <c r="K3" t="s">
        <v>28</v>
      </c>
      <c r="L3" t="s">
        <v>4</v>
      </c>
      <c r="M3" t="s">
        <v>29</v>
      </c>
      <c r="N3" t="s">
        <v>5</v>
      </c>
      <c r="O3" t="s">
        <v>628</v>
      </c>
      <c r="P3" t="s">
        <v>30</v>
      </c>
      <c r="Q3" t="s">
        <v>6</v>
      </c>
      <c r="R3" t="s">
        <v>7</v>
      </c>
      <c r="S3" t="s">
        <v>8</v>
      </c>
      <c r="T3" t="s">
        <v>9</v>
      </c>
      <c r="U3" t="s">
        <v>10</v>
      </c>
      <c r="V3" t="s">
        <v>11</v>
      </c>
      <c r="W3" t="s">
        <v>12</v>
      </c>
      <c r="X3" t="s">
        <v>13</v>
      </c>
    </row>
    <row r="4" spans="1:27">
      <c r="B4" s="1">
        <v>1</v>
      </c>
      <c r="C4">
        <v>2025</v>
      </c>
      <c r="D4" s="2" t="s">
        <v>697</v>
      </c>
      <c r="E4" s="3" t="s">
        <v>648</v>
      </c>
      <c r="F4" s="2" t="s">
        <v>547</v>
      </c>
      <c r="G4" s="3" t="s">
        <v>698</v>
      </c>
      <c r="H4" s="3"/>
      <c r="I4" s="4"/>
      <c r="J4" s="3"/>
      <c r="K4" s="3"/>
      <c r="L4" s="3" t="s">
        <v>14</v>
      </c>
      <c r="M4" s="3"/>
      <c r="N4" s="3" t="s">
        <v>82</v>
      </c>
      <c r="O4" s="6">
        <v>10000</v>
      </c>
      <c r="P4" s="6">
        <f>VLOOKUP(N4,REF!$A$2:$D$51,3,0)</f>
        <v>100</v>
      </c>
      <c r="Q4">
        <f>VLOOKUP(N4,REF!$A$2:$D$51,4,0)</f>
        <v>20</v>
      </c>
      <c r="R4" s="3" t="s">
        <v>15</v>
      </c>
      <c r="S4" s="3" t="s">
        <v>16</v>
      </c>
      <c r="T4" s="4">
        <v>45304</v>
      </c>
      <c r="U4" s="2" t="s">
        <v>757</v>
      </c>
      <c r="V4" s="3" t="s">
        <v>14</v>
      </c>
      <c r="W4" s="3"/>
      <c r="X4" s="4">
        <v>45658</v>
      </c>
      <c r="AA4" s="20"/>
    </row>
    <row r="5" spans="1:27">
      <c r="B5" s="1">
        <v>1</v>
      </c>
      <c r="C5">
        <v>2025</v>
      </c>
      <c r="D5" s="2" t="s">
        <v>31</v>
      </c>
      <c r="E5" s="3" t="s">
        <v>34</v>
      </c>
      <c r="F5" s="2" t="s">
        <v>23</v>
      </c>
      <c r="G5" s="3" t="s">
        <v>37</v>
      </c>
      <c r="H5" s="3"/>
      <c r="I5" s="4"/>
      <c r="J5" s="3"/>
      <c r="K5" s="3"/>
      <c r="L5" s="3" t="s">
        <v>752</v>
      </c>
      <c r="M5" s="3"/>
      <c r="N5" s="3" t="s">
        <v>754</v>
      </c>
      <c r="O5" s="6">
        <v>10000</v>
      </c>
      <c r="P5" s="6">
        <f>VLOOKUP(N5,REF!$A$2:$D$51,3,0)</f>
        <v>100</v>
      </c>
      <c r="Q5">
        <f>VLOOKUP(N5,REF!$A$2:$D$51,4,0)</f>
        <v>20</v>
      </c>
      <c r="R5" s="3" t="s">
        <v>15</v>
      </c>
      <c r="S5" s="3" t="s">
        <v>16</v>
      </c>
      <c r="T5" s="4">
        <v>45304</v>
      </c>
      <c r="U5" s="2" t="s">
        <v>757</v>
      </c>
      <c r="V5" s="3" t="s">
        <v>14</v>
      </c>
      <c r="W5" s="3"/>
      <c r="X5" s="4">
        <v>45658</v>
      </c>
      <c r="AA5" s="20"/>
    </row>
    <row r="6" spans="1:27">
      <c r="B6" s="1">
        <v>1</v>
      </c>
      <c r="C6">
        <v>2025</v>
      </c>
      <c r="D6" s="2" t="s">
        <v>32</v>
      </c>
      <c r="E6" s="3" t="s">
        <v>35</v>
      </c>
      <c r="F6" s="2" t="s">
        <v>24</v>
      </c>
      <c r="G6" s="3" t="s">
        <v>38</v>
      </c>
      <c r="H6" s="3"/>
      <c r="I6" s="4"/>
      <c r="J6" s="3"/>
      <c r="K6" s="3"/>
      <c r="L6" s="3" t="s">
        <v>14</v>
      </c>
      <c r="M6" s="3"/>
      <c r="N6" s="3" t="s">
        <v>84</v>
      </c>
      <c r="O6" s="6">
        <v>20000</v>
      </c>
      <c r="P6" s="6">
        <f>VLOOKUP(N6,REF!$A$2:$D$51,3,0)</f>
        <v>100</v>
      </c>
      <c r="Q6">
        <f>VLOOKUP(N6,REF!$A$2:$D$51,4,0)</f>
        <v>20</v>
      </c>
      <c r="R6" s="3" t="s">
        <v>15</v>
      </c>
      <c r="S6" s="3" t="s">
        <v>16</v>
      </c>
      <c r="T6" s="4">
        <v>45636</v>
      </c>
      <c r="U6" s="2" t="s">
        <v>757</v>
      </c>
      <c r="V6" s="3" t="s">
        <v>14</v>
      </c>
      <c r="W6" s="3"/>
      <c r="X6" s="4">
        <v>45658</v>
      </c>
      <c r="AA6" s="20"/>
    </row>
    <row r="7" spans="1:27">
      <c r="B7" s="1">
        <v>1</v>
      </c>
      <c r="C7">
        <v>2025</v>
      </c>
      <c r="D7" s="2" t="s">
        <v>33</v>
      </c>
      <c r="E7" s="3" t="s">
        <v>36</v>
      </c>
      <c r="F7" s="2" t="s">
        <v>25</v>
      </c>
      <c r="G7" s="3" t="s">
        <v>39</v>
      </c>
      <c r="H7" s="3"/>
      <c r="I7" s="4"/>
      <c r="J7" s="3"/>
      <c r="K7" s="3"/>
      <c r="L7" s="3" t="s">
        <v>752</v>
      </c>
      <c r="M7" s="3"/>
      <c r="N7" s="3" t="s">
        <v>755</v>
      </c>
      <c r="O7" s="6">
        <v>20000</v>
      </c>
      <c r="P7" s="6">
        <f>VLOOKUP(N7,REF!$A$2:$D$51,3,0)</f>
        <v>100</v>
      </c>
      <c r="Q7">
        <f>VLOOKUP(N7,REF!$A$2:$D$51,4,0)</f>
        <v>20</v>
      </c>
      <c r="R7" s="3" t="s">
        <v>15</v>
      </c>
      <c r="S7" s="3" t="s">
        <v>16</v>
      </c>
      <c r="T7" s="4">
        <v>45304</v>
      </c>
      <c r="U7" s="2" t="s">
        <v>757</v>
      </c>
      <c r="V7" s="3" t="s">
        <v>14</v>
      </c>
      <c r="W7" s="3"/>
      <c r="X7" s="4">
        <v>45658</v>
      </c>
      <c r="AA7" s="20"/>
    </row>
    <row r="8" spans="1:27">
      <c r="B8" s="1">
        <v>1</v>
      </c>
      <c r="C8">
        <v>2025</v>
      </c>
      <c r="D8" s="2" t="s">
        <v>697</v>
      </c>
      <c r="E8" s="3" t="s">
        <v>648</v>
      </c>
      <c r="F8" s="2" t="s">
        <v>547</v>
      </c>
      <c r="G8" s="3" t="s">
        <v>698</v>
      </c>
      <c r="H8" s="3"/>
      <c r="I8" s="4"/>
      <c r="J8" s="3"/>
      <c r="K8" s="3"/>
      <c r="L8" s="3" t="s">
        <v>14</v>
      </c>
      <c r="M8" s="3"/>
      <c r="N8" s="3" t="s">
        <v>85</v>
      </c>
      <c r="O8" s="6">
        <v>10000</v>
      </c>
      <c r="P8" s="6">
        <f>VLOOKUP(N8,REF!$A$2:$D$51,3,0)</f>
        <v>100</v>
      </c>
      <c r="Q8">
        <f>VLOOKUP(N8,REF!$A$2:$D$51,4,0)</f>
        <v>25</v>
      </c>
      <c r="R8" s="3" t="s">
        <v>15</v>
      </c>
      <c r="S8" s="3" t="s">
        <v>16</v>
      </c>
      <c r="T8" s="4">
        <v>45304</v>
      </c>
      <c r="U8" s="2" t="s">
        <v>757</v>
      </c>
      <c r="V8" s="3" t="s">
        <v>14</v>
      </c>
      <c r="W8" s="3"/>
      <c r="X8" s="4">
        <v>45658</v>
      </c>
      <c r="AA8" s="20"/>
    </row>
    <row r="9" spans="1:27">
      <c r="B9" s="1">
        <v>1</v>
      </c>
      <c r="C9">
        <v>2025</v>
      </c>
      <c r="D9" s="2" t="s">
        <v>32</v>
      </c>
      <c r="E9" s="3" t="s">
        <v>35</v>
      </c>
      <c r="F9" s="2" t="s">
        <v>24</v>
      </c>
      <c r="G9" s="3" t="s">
        <v>38</v>
      </c>
      <c r="H9" s="3"/>
      <c r="I9" s="4"/>
      <c r="J9" s="3"/>
      <c r="K9" s="3"/>
      <c r="L9" s="3" t="s">
        <v>14</v>
      </c>
      <c r="M9" s="3"/>
      <c r="N9" s="3" t="s">
        <v>97</v>
      </c>
      <c r="O9" s="6">
        <v>20000</v>
      </c>
      <c r="P9" s="6">
        <f>VLOOKUP(N9,REF!$A$2:$D$51,3,0)</f>
        <v>100</v>
      </c>
      <c r="Q9">
        <f>VLOOKUP(N9,REF!$A$2:$D$51,4,0)</f>
        <v>0.5</v>
      </c>
      <c r="R9" s="3" t="s">
        <v>15</v>
      </c>
      <c r="S9" s="3" t="s">
        <v>16</v>
      </c>
      <c r="T9" s="4">
        <v>45304</v>
      </c>
      <c r="U9" s="2" t="s">
        <v>757</v>
      </c>
      <c r="V9" s="3" t="s">
        <v>14</v>
      </c>
      <c r="W9" s="3"/>
      <c r="X9" s="4">
        <v>45658</v>
      </c>
      <c r="AA9" s="20"/>
    </row>
    <row r="10" spans="1:27">
      <c r="B10" s="1">
        <v>1</v>
      </c>
      <c r="C10">
        <v>2025</v>
      </c>
      <c r="D10" s="2" t="s">
        <v>697</v>
      </c>
      <c r="E10" s="3" t="s">
        <v>648</v>
      </c>
      <c r="F10" s="2" t="s">
        <v>547</v>
      </c>
      <c r="G10" s="3" t="s">
        <v>698</v>
      </c>
      <c r="H10" s="3"/>
      <c r="I10" s="3"/>
      <c r="J10" s="3"/>
      <c r="K10" s="3"/>
      <c r="L10" s="3" t="s">
        <v>14</v>
      </c>
      <c r="M10" s="3"/>
      <c r="N10" s="3" t="s">
        <v>100</v>
      </c>
      <c r="O10" s="6">
        <v>10000</v>
      </c>
      <c r="P10" s="6">
        <f>VLOOKUP(N10,REF!$A$2:$D$51,3,0)</f>
        <v>100</v>
      </c>
      <c r="Q10">
        <f>VLOOKUP(N10,REF!$A$2:$D$51,4,0)</f>
        <v>10</v>
      </c>
      <c r="R10" s="3" t="s">
        <v>15</v>
      </c>
      <c r="S10" s="3" t="s">
        <v>16</v>
      </c>
      <c r="T10" s="4">
        <v>45304</v>
      </c>
      <c r="U10" s="2" t="s">
        <v>757</v>
      </c>
      <c r="V10" s="3" t="s">
        <v>14</v>
      </c>
      <c r="W10" s="3"/>
      <c r="X10" s="4">
        <v>45658</v>
      </c>
      <c r="AA10" s="20"/>
    </row>
    <row r="11" spans="1:27">
      <c r="B11" s="1">
        <v>1</v>
      </c>
      <c r="C11">
        <v>2025</v>
      </c>
      <c r="D11" s="2" t="s">
        <v>32</v>
      </c>
      <c r="E11" s="3" t="s">
        <v>35</v>
      </c>
      <c r="F11" s="2" t="s">
        <v>24</v>
      </c>
      <c r="G11" s="3" t="s">
        <v>38</v>
      </c>
      <c r="H11" s="3"/>
      <c r="I11" s="3"/>
      <c r="J11" s="3"/>
      <c r="K11" s="3"/>
      <c r="L11" s="3" t="s">
        <v>14</v>
      </c>
      <c r="M11" s="3"/>
      <c r="N11" s="3" t="s">
        <v>100</v>
      </c>
      <c r="O11" s="6">
        <v>20000</v>
      </c>
      <c r="P11" s="6">
        <f>VLOOKUP(N11,REF!$A$2:$D$51,3,0)</f>
        <v>100</v>
      </c>
      <c r="Q11">
        <f>VLOOKUP(N11,REF!$A$2:$D$51,4,0)</f>
        <v>10</v>
      </c>
      <c r="R11" s="3" t="s">
        <v>15</v>
      </c>
      <c r="S11" s="3" t="s">
        <v>16</v>
      </c>
      <c r="T11" s="4">
        <v>45636</v>
      </c>
      <c r="U11" s="2" t="s">
        <v>757</v>
      </c>
      <c r="V11" s="3" t="s">
        <v>14</v>
      </c>
      <c r="W11" s="3"/>
      <c r="X11" s="4">
        <v>45658</v>
      </c>
      <c r="AA11" s="20"/>
    </row>
    <row r="12" spans="1:27">
      <c r="B12" s="1">
        <v>1</v>
      </c>
      <c r="C12">
        <v>2025</v>
      </c>
      <c r="D12" s="2" t="s">
        <v>697</v>
      </c>
      <c r="E12" s="3" t="s">
        <v>648</v>
      </c>
      <c r="F12" s="2" t="s">
        <v>547</v>
      </c>
      <c r="G12" s="3" t="s">
        <v>698</v>
      </c>
      <c r="H12" s="3"/>
      <c r="I12" s="3"/>
      <c r="J12" s="3"/>
      <c r="K12" s="3"/>
      <c r="L12" s="3" t="s">
        <v>14</v>
      </c>
      <c r="M12" s="3"/>
      <c r="N12" s="3" t="s">
        <v>115</v>
      </c>
      <c r="O12" s="6">
        <v>10000</v>
      </c>
      <c r="P12" s="6">
        <f>VLOOKUP(N12,REF!$A$2:$D$51,3,0)</f>
        <v>100</v>
      </c>
      <c r="Q12">
        <f>VLOOKUP(N12,REF!$A$2:$D$51,4,0)</f>
        <v>2.64</v>
      </c>
      <c r="R12" s="3" t="s">
        <v>15</v>
      </c>
      <c r="S12" s="3" t="s">
        <v>16</v>
      </c>
      <c r="T12" s="4">
        <v>45304</v>
      </c>
      <c r="U12" s="2" t="s">
        <v>757</v>
      </c>
      <c r="V12" s="3" t="s">
        <v>14</v>
      </c>
      <c r="W12" s="3"/>
      <c r="X12" s="4">
        <v>45658</v>
      </c>
      <c r="AA12" s="20"/>
    </row>
    <row r="13" spans="1:27">
      <c r="B13" s="1">
        <v>1</v>
      </c>
      <c r="C13">
        <v>2025</v>
      </c>
      <c r="D13" s="2" t="s">
        <v>32</v>
      </c>
      <c r="E13" s="3" t="s">
        <v>35</v>
      </c>
      <c r="F13" s="2" t="s">
        <v>24</v>
      </c>
      <c r="G13" s="3" t="s">
        <v>38</v>
      </c>
      <c r="H13" s="3"/>
      <c r="I13" s="3"/>
      <c r="J13" s="3"/>
      <c r="K13" s="3"/>
      <c r="L13" s="3" t="s">
        <v>14</v>
      </c>
      <c r="M13" s="3"/>
      <c r="N13" s="3" t="s">
        <v>115</v>
      </c>
      <c r="O13" s="6">
        <v>20000</v>
      </c>
      <c r="P13" s="6">
        <f>VLOOKUP(N13,REF!$A$2:$D$51,3,0)</f>
        <v>100</v>
      </c>
      <c r="Q13">
        <f>VLOOKUP(N13,REF!$A$2:$D$51,4,0)</f>
        <v>2.64</v>
      </c>
      <c r="R13" s="3" t="s">
        <v>15</v>
      </c>
      <c r="S13" s="3" t="s">
        <v>16</v>
      </c>
      <c r="T13" s="4">
        <v>45636</v>
      </c>
      <c r="U13" s="2" t="s">
        <v>757</v>
      </c>
      <c r="V13" s="3" t="s">
        <v>14</v>
      </c>
      <c r="W13" s="3"/>
      <c r="X13" s="4">
        <v>45658</v>
      </c>
      <c r="AA13" s="20"/>
    </row>
  </sheetData>
  <mergeCells count="1">
    <mergeCell ref="A1:B1"/>
  </mergeCells>
  <phoneticPr fontId="2" type="noConversion"/>
  <pageMargins left="0.7" right="0.7" top="0.75" bottom="0.75" header="0.3" footer="0.3"/>
  <pageSetup orientation="portrait" r:id="rId1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REF!$G$2:$G$5</xm:f>
          </x14:formula1>
          <xm:sqref>L4:L13</xm:sqref>
        </x14:dataValidation>
        <x14:dataValidation type="list" allowBlank="1" showInputMessage="1" showErrorMessage="1" xr:uid="{00000000-0002-0000-0000-000005000000}">
          <x14:formula1>
            <xm:f>REF!$G$9:$G$11</xm:f>
          </x14:formula1>
          <xm:sqref>V4:V13</xm:sqref>
        </x14:dataValidation>
        <x14:dataValidation type="list" allowBlank="1" showInputMessage="1" showErrorMessage="1" xr:uid="{00000000-0002-0000-0000-000006000000}">
          <x14:formula1>
            <xm:f>REF!$J$2:$J$250</xm:f>
          </x14:formula1>
          <xm:sqref>F4:F13</xm:sqref>
        </x14:dataValidation>
        <x14:dataValidation type="list" allowBlank="1" showInputMessage="1" showErrorMessage="1" xr:uid="{7EA48EA2-35E9-4859-9A63-3441A033DFB5}">
          <x14:formula1>
            <xm:f>REF!$G$15:$G$28</xm:f>
          </x14:formula1>
          <xm:sqref>R4:R13</xm:sqref>
        </x14:dataValidation>
        <x14:dataValidation type="list" allowBlank="1" showInputMessage="1" showErrorMessage="1" xr:uid="{D467ADB0-6DAE-4889-B673-512104C1BF29}">
          <x14:formula1>
            <xm:f>REF!$A$2:$A$51</xm:f>
          </x14:formula1>
          <xm:sqref>N4:N13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D9" sqref="D9"/>
    </sheetView>
  </sheetViews>
  <sheetFormatPr defaultRowHeight="15"/>
  <cols>
    <col min="1" max="1" width="28" style="8" bestFit="1" customWidth="1"/>
    <col min="2" max="2" width="42.42578125" style="8" bestFit="1" customWidth="1"/>
    <col min="3" max="3" width="92.42578125" style="8" bestFit="1" customWidth="1"/>
    <col min="4" max="4" width="23.42578125" style="8" bestFit="1" customWidth="1"/>
    <col min="5" max="5" width="100.7109375" style="8" customWidth="1"/>
    <col min="6" max="6" width="105.28515625" style="8" bestFit="1" customWidth="1"/>
    <col min="7" max="16384" width="9.140625" style="8"/>
  </cols>
  <sheetData>
    <row r="1" spans="1:6">
      <c r="A1" s="7" t="s">
        <v>630</v>
      </c>
      <c r="B1" s="7" t="s">
        <v>631</v>
      </c>
      <c r="C1" s="7" t="s">
        <v>632</v>
      </c>
      <c r="D1" s="7" t="s">
        <v>633</v>
      </c>
      <c r="E1" s="12" t="s">
        <v>721</v>
      </c>
      <c r="F1" s="7" t="s">
        <v>634</v>
      </c>
    </row>
    <row r="2" spans="1:6">
      <c r="A2" s="17" t="s">
        <v>732</v>
      </c>
      <c r="B2" s="8" t="s">
        <v>635</v>
      </c>
      <c r="C2" s="8" t="s">
        <v>636</v>
      </c>
      <c r="D2" s="9" t="s">
        <v>637</v>
      </c>
      <c r="E2" s="16" t="s">
        <v>722</v>
      </c>
    </row>
    <row r="3" spans="1:6">
      <c r="A3" s="17" t="s">
        <v>733</v>
      </c>
      <c r="B3" s="8" t="s">
        <v>638</v>
      </c>
      <c r="C3" s="8" t="s">
        <v>639</v>
      </c>
      <c r="D3" s="9" t="s">
        <v>640</v>
      </c>
      <c r="E3" s="13"/>
    </row>
    <row r="4" spans="1:6">
      <c r="A4" s="17" t="s">
        <v>734</v>
      </c>
      <c r="B4" s="8" t="s">
        <v>641</v>
      </c>
      <c r="C4" s="8" t="s">
        <v>639</v>
      </c>
      <c r="D4" s="9" t="s">
        <v>642</v>
      </c>
      <c r="E4" s="13"/>
    </row>
    <row r="5" spans="1:6">
      <c r="A5" s="17" t="s">
        <v>735</v>
      </c>
      <c r="B5" s="8" t="s">
        <v>643</v>
      </c>
      <c r="C5" s="8" t="s">
        <v>644</v>
      </c>
      <c r="D5" s="9" t="s">
        <v>645</v>
      </c>
      <c r="E5" s="17" t="s">
        <v>729</v>
      </c>
    </row>
    <row r="6" spans="1:6">
      <c r="A6" s="17" t="s">
        <v>736</v>
      </c>
      <c r="B6" s="8" t="s">
        <v>646</v>
      </c>
      <c r="C6" s="8" t="s">
        <v>647</v>
      </c>
      <c r="D6" s="9" t="s">
        <v>648</v>
      </c>
      <c r="E6" s="17" t="s">
        <v>730</v>
      </c>
    </row>
    <row r="7" spans="1:6">
      <c r="A7" s="17" t="s">
        <v>737</v>
      </c>
      <c r="B7" s="8" t="s">
        <v>649</v>
      </c>
      <c r="C7" s="8" t="s">
        <v>650</v>
      </c>
      <c r="D7" s="9" t="s">
        <v>547</v>
      </c>
      <c r="E7" s="17" t="s">
        <v>731</v>
      </c>
    </row>
    <row r="8" spans="1:6">
      <c r="A8" s="17" t="s">
        <v>738</v>
      </c>
      <c r="B8" s="8" t="s">
        <v>651</v>
      </c>
      <c r="C8" s="8" t="s">
        <v>652</v>
      </c>
      <c r="D8" s="9" t="s">
        <v>653</v>
      </c>
      <c r="E8" s="13"/>
    </row>
    <row r="9" spans="1:6">
      <c r="A9" s="8" t="s">
        <v>629</v>
      </c>
      <c r="B9" s="8" t="s">
        <v>654</v>
      </c>
      <c r="C9" s="8" t="s">
        <v>655</v>
      </c>
      <c r="D9" s="10">
        <v>30099</v>
      </c>
      <c r="E9" s="14"/>
      <c r="F9" s="8" t="s">
        <v>656</v>
      </c>
    </row>
    <row r="10" spans="1:6">
      <c r="A10" s="8" t="s">
        <v>26</v>
      </c>
      <c r="B10" s="8" t="s">
        <v>657</v>
      </c>
      <c r="C10" s="8" t="s">
        <v>658</v>
      </c>
      <c r="D10" s="9" t="s">
        <v>659</v>
      </c>
      <c r="E10" s="13"/>
    </row>
    <row r="11" spans="1:6">
      <c r="A11" s="8" t="s">
        <v>27</v>
      </c>
      <c r="B11" s="8" t="s">
        <v>660</v>
      </c>
      <c r="C11" s="8" t="s">
        <v>661</v>
      </c>
      <c r="D11" s="9" t="s">
        <v>662</v>
      </c>
      <c r="E11" s="13"/>
    </row>
    <row r="12" spans="1:6">
      <c r="A12" s="8" t="s">
        <v>28</v>
      </c>
      <c r="B12" s="8" t="s">
        <v>663</v>
      </c>
      <c r="C12" s="8" t="s">
        <v>664</v>
      </c>
      <c r="D12" s="9" t="s">
        <v>665</v>
      </c>
      <c r="E12" s="13"/>
    </row>
    <row r="13" spans="1:6">
      <c r="A13" s="17" t="s">
        <v>739</v>
      </c>
      <c r="B13" s="8" t="s">
        <v>666</v>
      </c>
      <c r="C13" s="8" t="s">
        <v>667</v>
      </c>
      <c r="D13" s="9" t="s">
        <v>668</v>
      </c>
      <c r="E13" s="17" t="s">
        <v>723</v>
      </c>
    </row>
    <row r="14" spans="1:6">
      <c r="A14" s="17" t="s">
        <v>29</v>
      </c>
      <c r="B14" s="8" t="s">
        <v>669</v>
      </c>
      <c r="C14" s="8" t="s">
        <v>670</v>
      </c>
      <c r="D14" s="9" t="s">
        <v>671</v>
      </c>
      <c r="E14" s="13"/>
    </row>
    <row r="15" spans="1:6">
      <c r="A15" s="17" t="s">
        <v>740</v>
      </c>
      <c r="B15" s="8" t="s">
        <v>672</v>
      </c>
      <c r="C15" s="8" t="s">
        <v>673</v>
      </c>
      <c r="D15" s="9" t="s">
        <v>82</v>
      </c>
      <c r="E15" s="13"/>
    </row>
    <row r="16" spans="1:6">
      <c r="A16" s="17" t="s">
        <v>741</v>
      </c>
      <c r="B16" s="8" t="s">
        <v>674</v>
      </c>
      <c r="C16" s="8" t="s">
        <v>675</v>
      </c>
      <c r="D16" s="11">
        <v>10000000000</v>
      </c>
      <c r="E16" s="15"/>
    </row>
    <row r="17" spans="1:6">
      <c r="A17" s="17" t="s">
        <v>742</v>
      </c>
      <c r="B17" s="8" t="s">
        <v>30</v>
      </c>
      <c r="C17" s="8" t="s">
        <v>676</v>
      </c>
      <c r="D17" s="9" t="s">
        <v>677</v>
      </c>
      <c r="E17" s="16" t="s">
        <v>728</v>
      </c>
    </row>
    <row r="18" spans="1:6">
      <c r="A18" s="17" t="s">
        <v>743</v>
      </c>
      <c r="B18" s="8" t="s">
        <v>678</v>
      </c>
      <c r="C18" s="8" t="s">
        <v>679</v>
      </c>
      <c r="D18" s="9">
        <v>7.5</v>
      </c>
      <c r="E18" s="16" t="s">
        <v>724</v>
      </c>
      <c r="F18" s="8" t="s">
        <v>680</v>
      </c>
    </row>
    <row r="19" spans="1:6">
      <c r="A19" s="17" t="s">
        <v>744</v>
      </c>
      <c r="B19" s="8" t="s">
        <v>681</v>
      </c>
      <c r="C19" s="8" t="s">
        <v>682</v>
      </c>
      <c r="D19" s="11" t="s">
        <v>127</v>
      </c>
      <c r="E19" s="15"/>
    </row>
    <row r="20" spans="1:6">
      <c r="A20" s="17" t="s">
        <v>745</v>
      </c>
      <c r="B20" s="8" t="s">
        <v>683</v>
      </c>
      <c r="C20" s="8" t="s">
        <v>684</v>
      </c>
      <c r="D20" s="9" t="s">
        <v>685</v>
      </c>
      <c r="E20" s="16" t="s">
        <v>751</v>
      </c>
    </row>
    <row r="21" spans="1:6">
      <c r="A21" s="17" t="s">
        <v>746</v>
      </c>
      <c r="B21" s="8" t="s">
        <v>686</v>
      </c>
      <c r="C21" s="8" t="s">
        <v>687</v>
      </c>
      <c r="D21" s="10">
        <v>45671</v>
      </c>
      <c r="E21" s="16" t="s">
        <v>750</v>
      </c>
      <c r="F21" s="8" t="s">
        <v>656</v>
      </c>
    </row>
    <row r="22" spans="1:6">
      <c r="A22" s="17" t="s">
        <v>747</v>
      </c>
      <c r="B22" s="8" t="s">
        <v>688</v>
      </c>
      <c r="C22" s="8" t="s">
        <v>689</v>
      </c>
      <c r="D22" s="9" t="s">
        <v>690</v>
      </c>
      <c r="E22" s="13"/>
    </row>
    <row r="23" spans="1:6">
      <c r="A23" s="8" t="s">
        <v>11</v>
      </c>
      <c r="B23" s="8" t="s">
        <v>691</v>
      </c>
      <c r="C23" s="8" t="s">
        <v>692</v>
      </c>
      <c r="D23" s="11" t="s">
        <v>14</v>
      </c>
      <c r="E23" s="18" t="s">
        <v>725</v>
      </c>
    </row>
    <row r="24" spans="1:6">
      <c r="A24" s="8" t="s">
        <v>12</v>
      </c>
      <c r="B24" s="8" t="s">
        <v>693</v>
      </c>
      <c r="C24" s="8" t="s">
        <v>694</v>
      </c>
      <c r="D24" s="11"/>
      <c r="E24" s="18" t="s">
        <v>726</v>
      </c>
    </row>
    <row r="25" spans="1:6">
      <c r="A25" s="17" t="s">
        <v>748</v>
      </c>
      <c r="B25" s="8" t="s">
        <v>695</v>
      </c>
      <c r="C25" s="8" t="s">
        <v>696</v>
      </c>
      <c r="D25" s="10">
        <v>45673</v>
      </c>
      <c r="E25" s="19" t="s">
        <v>727</v>
      </c>
      <c r="F25" s="8" t="s">
        <v>656</v>
      </c>
    </row>
    <row r="28" spans="1:6">
      <c r="A28" s="17" t="s">
        <v>749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0"/>
  <sheetViews>
    <sheetView topLeftCell="A26" workbookViewId="0">
      <selection activeCell="A45" sqref="A45"/>
    </sheetView>
  </sheetViews>
  <sheetFormatPr defaultRowHeight="15"/>
  <cols>
    <col min="1" max="1" width="16.5703125" bestFit="1" customWidth="1"/>
    <col min="2" max="2" width="183" bestFit="1" customWidth="1"/>
    <col min="7" max="7" width="19.42578125" bestFit="1" customWidth="1"/>
    <col min="8" max="8" width="29.85546875" bestFit="1" customWidth="1"/>
    <col min="9" max="9" width="9.140625" customWidth="1"/>
    <col min="10" max="10" width="12.28515625" bestFit="1" customWidth="1"/>
    <col min="11" max="11" width="54.5703125" bestFit="1" customWidth="1"/>
  </cols>
  <sheetData>
    <row r="1" spans="1:11">
      <c r="A1" t="s">
        <v>5</v>
      </c>
      <c r="B1" t="s">
        <v>40</v>
      </c>
      <c r="C1" t="s">
        <v>30</v>
      </c>
      <c r="D1" t="s">
        <v>6</v>
      </c>
      <c r="G1" t="s">
        <v>116</v>
      </c>
      <c r="H1" t="s">
        <v>117</v>
      </c>
      <c r="J1" t="s">
        <v>21</v>
      </c>
      <c r="K1" t="s">
        <v>627</v>
      </c>
    </row>
    <row r="2" spans="1:11">
      <c r="A2" t="s">
        <v>78</v>
      </c>
      <c r="B2" t="s">
        <v>41</v>
      </c>
      <c r="C2" s="5">
        <v>100</v>
      </c>
      <c r="D2" s="5">
        <v>20</v>
      </c>
      <c r="G2" t="s">
        <v>14</v>
      </c>
      <c r="H2" t="s">
        <v>118</v>
      </c>
      <c r="J2" t="s">
        <v>156</v>
      </c>
      <c r="K2" t="s">
        <v>155</v>
      </c>
    </row>
    <row r="3" spans="1:11">
      <c r="A3" t="s">
        <v>87</v>
      </c>
      <c r="B3" t="s">
        <v>50</v>
      </c>
      <c r="C3" s="5">
        <v>100</v>
      </c>
      <c r="D3" s="5">
        <v>20</v>
      </c>
      <c r="G3" t="s">
        <v>131</v>
      </c>
      <c r="H3" t="s">
        <v>132</v>
      </c>
      <c r="J3" t="s">
        <v>134</v>
      </c>
      <c r="K3" t="s">
        <v>133</v>
      </c>
    </row>
    <row r="4" spans="1:11">
      <c r="A4" t="s">
        <v>88</v>
      </c>
      <c r="B4" t="s">
        <v>51</v>
      </c>
      <c r="C4" s="5">
        <v>25</v>
      </c>
      <c r="D4" s="5">
        <v>20</v>
      </c>
      <c r="G4" t="s">
        <v>18</v>
      </c>
      <c r="H4" t="s">
        <v>119</v>
      </c>
      <c r="J4" t="s">
        <v>144</v>
      </c>
      <c r="K4" t="s">
        <v>143</v>
      </c>
    </row>
    <row r="5" spans="1:11">
      <c r="A5" t="s">
        <v>89</v>
      </c>
      <c r="B5" t="s">
        <v>52</v>
      </c>
      <c r="C5" s="5">
        <v>5</v>
      </c>
      <c r="D5" s="5">
        <v>20</v>
      </c>
      <c r="G5" t="s">
        <v>752</v>
      </c>
      <c r="H5" t="s">
        <v>753</v>
      </c>
      <c r="J5" t="s">
        <v>146</v>
      </c>
      <c r="K5" t="s">
        <v>145</v>
      </c>
    </row>
    <row r="6" spans="1:11">
      <c r="A6" t="s">
        <v>89</v>
      </c>
      <c r="B6" t="s">
        <v>52</v>
      </c>
      <c r="C6" s="5">
        <v>10</v>
      </c>
      <c r="D6" s="5">
        <v>20</v>
      </c>
      <c r="J6" t="s">
        <v>626</v>
      </c>
      <c r="K6" t="s">
        <v>625</v>
      </c>
    </row>
    <row r="7" spans="1:11">
      <c r="A7" t="s">
        <v>89</v>
      </c>
      <c r="B7" t="s">
        <v>52</v>
      </c>
      <c r="C7" s="5">
        <v>25</v>
      </c>
      <c r="D7" s="5">
        <v>20</v>
      </c>
      <c r="J7" t="s">
        <v>136</v>
      </c>
      <c r="K7" t="s">
        <v>135</v>
      </c>
    </row>
    <row r="8" spans="1:11">
      <c r="A8" t="s">
        <v>90</v>
      </c>
      <c r="B8" t="s">
        <v>53</v>
      </c>
      <c r="C8" s="5">
        <v>25</v>
      </c>
      <c r="D8" s="5">
        <v>20</v>
      </c>
      <c r="G8" t="s">
        <v>120</v>
      </c>
      <c r="H8" t="s">
        <v>121</v>
      </c>
      <c r="J8" t="s">
        <v>142</v>
      </c>
      <c r="K8" t="s">
        <v>141</v>
      </c>
    </row>
    <row r="9" spans="1:11">
      <c r="A9" t="s">
        <v>91</v>
      </c>
      <c r="B9" t="s">
        <v>54</v>
      </c>
      <c r="C9" s="5">
        <v>25</v>
      </c>
      <c r="D9" s="5">
        <v>20</v>
      </c>
      <c r="G9" t="s">
        <v>14</v>
      </c>
      <c r="H9" s="1" t="s">
        <v>122</v>
      </c>
      <c r="I9" s="1"/>
      <c r="J9" t="s">
        <v>595</v>
      </c>
      <c r="K9" t="s">
        <v>594</v>
      </c>
    </row>
    <row r="10" spans="1:11">
      <c r="A10" t="s">
        <v>92</v>
      </c>
      <c r="B10" t="s">
        <v>55</v>
      </c>
      <c r="C10" s="5">
        <v>100</v>
      </c>
      <c r="D10" s="5">
        <v>20</v>
      </c>
      <c r="G10" t="s">
        <v>17</v>
      </c>
      <c r="H10" t="s">
        <v>123</v>
      </c>
      <c r="J10" t="s">
        <v>152</v>
      </c>
      <c r="K10" t="s">
        <v>151</v>
      </c>
    </row>
    <row r="11" spans="1:11">
      <c r="A11" t="s">
        <v>93</v>
      </c>
      <c r="B11" t="s">
        <v>56</v>
      </c>
      <c r="C11" s="5">
        <v>100</v>
      </c>
      <c r="D11" s="5">
        <v>20</v>
      </c>
      <c r="G11" t="s">
        <v>19</v>
      </c>
      <c r="H11" t="s">
        <v>124</v>
      </c>
      <c r="J11" t="s">
        <v>154</v>
      </c>
      <c r="K11" t="s">
        <v>153</v>
      </c>
    </row>
    <row r="12" spans="1:11">
      <c r="A12" t="s">
        <v>94</v>
      </c>
      <c r="B12" t="s">
        <v>57</v>
      </c>
      <c r="C12" s="5">
        <v>100</v>
      </c>
      <c r="D12" s="5">
        <v>7.5</v>
      </c>
      <c r="J12" t="s">
        <v>140</v>
      </c>
      <c r="K12" t="s">
        <v>139</v>
      </c>
    </row>
    <row r="13" spans="1:11">
      <c r="A13" t="s">
        <v>79</v>
      </c>
      <c r="B13" t="s">
        <v>42</v>
      </c>
      <c r="C13" s="5">
        <v>100</v>
      </c>
      <c r="D13" s="5">
        <v>20</v>
      </c>
      <c r="J13" t="s">
        <v>148</v>
      </c>
      <c r="K13" t="s">
        <v>147</v>
      </c>
    </row>
    <row r="14" spans="1:11">
      <c r="A14" t="s">
        <v>95</v>
      </c>
      <c r="B14" t="s">
        <v>58</v>
      </c>
      <c r="C14" s="5">
        <v>100</v>
      </c>
      <c r="D14" s="5">
        <v>20</v>
      </c>
      <c r="G14" t="s">
        <v>125</v>
      </c>
      <c r="H14" t="s">
        <v>126</v>
      </c>
      <c r="J14" t="s">
        <v>289</v>
      </c>
      <c r="K14" t="s">
        <v>288</v>
      </c>
    </row>
    <row r="15" spans="1:11">
      <c r="A15" t="s">
        <v>96</v>
      </c>
      <c r="B15" t="s">
        <v>59</v>
      </c>
      <c r="C15" s="5">
        <v>100</v>
      </c>
      <c r="D15" s="5">
        <v>20</v>
      </c>
      <c r="G15" t="s">
        <v>699</v>
      </c>
      <c r="H15" t="s">
        <v>700</v>
      </c>
      <c r="J15" t="s">
        <v>150</v>
      </c>
      <c r="K15" t="s">
        <v>149</v>
      </c>
    </row>
    <row r="16" spans="1:11">
      <c r="A16" t="s">
        <v>97</v>
      </c>
      <c r="B16" t="s">
        <v>60</v>
      </c>
      <c r="C16" s="5">
        <v>100</v>
      </c>
      <c r="D16" s="5">
        <v>0.5</v>
      </c>
      <c r="G16" t="s">
        <v>15</v>
      </c>
      <c r="H16" t="s">
        <v>701</v>
      </c>
      <c r="J16" t="s">
        <v>158</v>
      </c>
      <c r="K16" t="s">
        <v>157</v>
      </c>
    </row>
    <row r="17" spans="1:11">
      <c r="A17" t="s">
        <v>98</v>
      </c>
      <c r="B17" t="s">
        <v>61</v>
      </c>
      <c r="C17" s="5">
        <v>100</v>
      </c>
      <c r="D17" s="5">
        <v>0.1</v>
      </c>
      <c r="G17" t="s">
        <v>128</v>
      </c>
      <c r="H17" t="s">
        <v>702</v>
      </c>
      <c r="J17" t="s">
        <v>160</v>
      </c>
      <c r="K17" t="s">
        <v>159</v>
      </c>
    </row>
    <row r="18" spans="1:11">
      <c r="A18" t="s">
        <v>99</v>
      </c>
      <c r="B18" t="s">
        <v>62</v>
      </c>
      <c r="C18" s="5">
        <v>100</v>
      </c>
      <c r="D18" s="5">
        <v>0.1</v>
      </c>
      <c r="G18" t="s">
        <v>703</v>
      </c>
      <c r="H18" t="s">
        <v>704</v>
      </c>
      <c r="J18" t="s">
        <v>162</v>
      </c>
      <c r="K18" t="s">
        <v>161</v>
      </c>
    </row>
    <row r="19" spans="1:11">
      <c r="A19" t="s">
        <v>100</v>
      </c>
      <c r="B19" t="s">
        <v>63</v>
      </c>
      <c r="C19" s="5">
        <v>100</v>
      </c>
      <c r="D19" s="5">
        <v>10</v>
      </c>
      <c r="G19" t="s">
        <v>705</v>
      </c>
      <c r="H19" t="s">
        <v>705</v>
      </c>
      <c r="J19" t="s">
        <v>204</v>
      </c>
      <c r="K19" t="s">
        <v>203</v>
      </c>
    </row>
    <row r="20" spans="1:11">
      <c r="A20" t="s">
        <v>101</v>
      </c>
      <c r="B20" t="s">
        <v>64</v>
      </c>
      <c r="C20" s="5">
        <v>100</v>
      </c>
      <c r="D20" s="5">
        <v>1.75</v>
      </c>
      <c r="G20" t="s">
        <v>706</v>
      </c>
      <c r="H20" t="s">
        <v>707</v>
      </c>
      <c r="J20" t="s">
        <v>174</v>
      </c>
      <c r="K20" t="s">
        <v>173</v>
      </c>
    </row>
    <row r="21" spans="1:11">
      <c r="A21" t="s">
        <v>102</v>
      </c>
      <c r="B21" t="s">
        <v>65</v>
      </c>
      <c r="C21" s="5">
        <v>100</v>
      </c>
      <c r="D21" s="5">
        <v>4</v>
      </c>
      <c r="G21" t="s">
        <v>708</v>
      </c>
      <c r="H21" t="s">
        <v>709</v>
      </c>
      <c r="J21" t="s">
        <v>178</v>
      </c>
      <c r="K21" t="s">
        <v>177</v>
      </c>
    </row>
    <row r="22" spans="1:11">
      <c r="A22" t="s">
        <v>103</v>
      </c>
      <c r="B22" t="s">
        <v>66</v>
      </c>
      <c r="C22" s="5">
        <v>100</v>
      </c>
      <c r="D22" s="5">
        <v>2.65</v>
      </c>
      <c r="G22" t="s">
        <v>710</v>
      </c>
      <c r="H22" t="s">
        <v>711</v>
      </c>
      <c r="J22" t="s">
        <v>186</v>
      </c>
      <c r="K22" t="s">
        <v>185</v>
      </c>
    </row>
    <row r="23" spans="1:11">
      <c r="A23" t="s">
        <v>104</v>
      </c>
      <c r="B23" t="s">
        <v>67</v>
      </c>
      <c r="C23" s="5">
        <v>100</v>
      </c>
      <c r="D23" s="5">
        <v>2.65</v>
      </c>
      <c r="G23" t="s">
        <v>712</v>
      </c>
      <c r="H23" t="s">
        <v>713</v>
      </c>
      <c r="J23" t="s">
        <v>202</v>
      </c>
      <c r="K23" t="s">
        <v>201</v>
      </c>
    </row>
    <row r="24" spans="1:11">
      <c r="A24" t="s">
        <v>80</v>
      </c>
      <c r="B24" t="s">
        <v>43</v>
      </c>
      <c r="C24" s="5">
        <v>100</v>
      </c>
      <c r="D24" s="5">
        <v>10</v>
      </c>
      <c r="G24" t="s">
        <v>129</v>
      </c>
      <c r="H24" t="s">
        <v>714</v>
      </c>
      <c r="J24" t="s">
        <v>168</v>
      </c>
      <c r="K24" t="s">
        <v>167</v>
      </c>
    </row>
    <row r="25" spans="1:11">
      <c r="A25" t="s">
        <v>105</v>
      </c>
      <c r="B25" t="s">
        <v>68</v>
      </c>
      <c r="C25" s="5">
        <v>100</v>
      </c>
      <c r="D25" s="5">
        <v>4</v>
      </c>
      <c r="G25" t="s">
        <v>130</v>
      </c>
      <c r="H25" t="s">
        <v>715</v>
      </c>
      <c r="J25" t="s">
        <v>200</v>
      </c>
      <c r="K25" t="s">
        <v>199</v>
      </c>
    </row>
    <row r="26" spans="1:11">
      <c r="A26" t="s">
        <v>106</v>
      </c>
      <c r="B26" t="s">
        <v>69</v>
      </c>
      <c r="C26" s="5">
        <v>100</v>
      </c>
      <c r="D26" s="5">
        <v>3.5</v>
      </c>
      <c r="G26" t="s">
        <v>127</v>
      </c>
      <c r="H26" t="s">
        <v>716</v>
      </c>
      <c r="J26" t="s">
        <v>166</v>
      </c>
      <c r="K26" t="s">
        <v>165</v>
      </c>
    </row>
    <row r="27" spans="1:11">
      <c r="A27" t="s">
        <v>107</v>
      </c>
      <c r="B27" t="s">
        <v>70</v>
      </c>
      <c r="C27" s="5">
        <v>100</v>
      </c>
      <c r="D27" s="5">
        <v>6</v>
      </c>
      <c r="G27" t="s">
        <v>717</v>
      </c>
      <c r="H27" t="s">
        <v>718</v>
      </c>
      <c r="J27" t="s">
        <v>164</v>
      </c>
      <c r="K27" t="s">
        <v>163</v>
      </c>
    </row>
    <row r="28" spans="1:11">
      <c r="A28" t="s">
        <v>108</v>
      </c>
      <c r="B28" t="s">
        <v>71</v>
      </c>
      <c r="C28" s="5">
        <v>100</v>
      </c>
      <c r="D28" s="5">
        <v>4</v>
      </c>
      <c r="G28" t="s">
        <v>719</v>
      </c>
      <c r="H28" t="s">
        <v>720</v>
      </c>
      <c r="J28" t="s">
        <v>188</v>
      </c>
      <c r="K28" t="s">
        <v>187</v>
      </c>
    </row>
    <row r="29" spans="1:11">
      <c r="A29" t="s">
        <v>109</v>
      </c>
      <c r="B29" t="s">
        <v>72</v>
      </c>
      <c r="C29" s="5">
        <v>100</v>
      </c>
      <c r="D29" s="5">
        <v>6</v>
      </c>
      <c r="J29" t="s">
        <v>500</v>
      </c>
      <c r="K29" t="s">
        <v>499</v>
      </c>
    </row>
    <row r="30" spans="1:11">
      <c r="A30" t="s">
        <v>110</v>
      </c>
      <c r="B30" t="s">
        <v>73</v>
      </c>
      <c r="C30" s="5">
        <v>100</v>
      </c>
      <c r="D30" s="5">
        <v>2</v>
      </c>
      <c r="J30" t="s">
        <v>172</v>
      </c>
      <c r="K30" t="s">
        <v>171</v>
      </c>
    </row>
    <row r="31" spans="1:11">
      <c r="A31" t="s">
        <v>111</v>
      </c>
      <c r="B31" t="s">
        <v>74</v>
      </c>
      <c r="C31" s="5">
        <v>100</v>
      </c>
      <c r="D31" s="5">
        <v>3</v>
      </c>
      <c r="J31" t="s">
        <v>176</v>
      </c>
      <c r="K31" t="s">
        <v>175</v>
      </c>
    </row>
    <row r="32" spans="1:11">
      <c r="A32" t="s">
        <v>112</v>
      </c>
      <c r="B32" t="s">
        <v>75</v>
      </c>
      <c r="C32" s="5">
        <v>100</v>
      </c>
      <c r="D32" s="5">
        <v>4</v>
      </c>
      <c r="J32" t="s">
        <v>180</v>
      </c>
      <c r="K32" t="s">
        <v>179</v>
      </c>
    </row>
    <row r="33" spans="1:11">
      <c r="A33" t="s">
        <v>113</v>
      </c>
      <c r="B33" t="s">
        <v>76</v>
      </c>
      <c r="C33" s="5">
        <v>100</v>
      </c>
      <c r="D33" s="5">
        <v>4</v>
      </c>
      <c r="J33" t="s">
        <v>184</v>
      </c>
      <c r="K33" t="s">
        <v>183</v>
      </c>
    </row>
    <row r="34" spans="1:11">
      <c r="A34" t="s">
        <v>114</v>
      </c>
      <c r="B34" t="s">
        <v>77</v>
      </c>
      <c r="C34" s="5">
        <v>100</v>
      </c>
      <c r="D34" s="5">
        <v>6</v>
      </c>
      <c r="J34" t="s">
        <v>194</v>
      </c>
      <c r="K34" t="s">
        <v>193</v>
      </c>
    </row>
    <row r="35" spans="1:11">
      <c r="A35" t="s">
        <v>81</v>
      </c>
      <c r="B35" t="s">
        <v>44</v>
      </c>
      <c r="C35" s="5">
        <v>100</v>
      </c>
      <c r="D35" s="5">
        <v>20</v>
      </c>
      <c r="J35" t="s">
        <v>170</v>
      </c>
      <c r="K35" t="s">
        <v>169</v>
      </c>
    </row>
    <row r="36" spans="1:11">
      <c r="A36" t="s">
        <v>115</v>
      </c>
      <c r="B36" t="s">
        <v>760</v>
      </c>
      <c r="C36" s="5">
        <v>100</v>
      </c>
      <c r="D36" s="5">
        <v>2.64</v>
      </c>
      <c r="J36" t="s">
        <v>198</v>
      </c>
      <c r="K36" t="s">
        <v>197</v>
      </c>
    </row>
    <row r="37" spans="1:11">
      <c r="A37" t="s">
        <v>754</v>
      </c>
      <c r="B37" t="s">
        <v>761</v>
      </c>
      <c r="C37" s="5">
        <v>100</v>
      </c>
      <c r="D37" s="5">
        <v>20</v>
      </c>
      <c r="J37" t="s">
        <v>182</v>
      </c>
      <c r="K37" t="s">
        <v>181</v>
      </c>
    </row>
    <row r="38" spans="1:11">
      <c r="A38" t="s">
        <v>755</v>
      </c>
      <c r="B38" t="s">
        <v>762</v>
      </c>
      <c r="C38" s="5">
        <v>100</v>
      </c>
      <c r="D38" s="5">
        <v>20</v>
      </c>
      <c r="J38" t="s">
        <v>192</v>
      </c>
      <c r="K38" t="s">
        <v>191</v>
      </c>
    </row>
    <row r="39" spans="1:11">
      <c r="A39" t="s">
        <v>758</v>
      </c>
      <c r="B39" t="s">
        <v>763</v>
      </c>
      <c r="C39" s="5">
        <v>100</v>
      </c>
      <c r="D39" s="5">
        <v>20</v>
      </c>
      <c r="J39" t="s">
        <v>190</v>
      </c>
      <c r="K39" t="s">
        <v>189</v>
      </c>
    </row>
    <row r="40" spans="1:11">
      <c r="A40" t="s">
        <v>759</v>
      </c>
      <c r="B40" t="s">
        <v>764</v>
      </c>
      <c r="C40" s="5">
        <v>100</v>
      </c>
      <c r="D40" s="5">
        <v>20</v>
      </c>
      <c r="J40" t="s">
        <v>216</v>
      </c>
      <c r="K40" t="s">
        <v>215</v>
      </c>
    </row>
    <row r="41" spans="1:11">
      <c r="A41" t="s">
        <v>82</v>
      </c>
      <c r="B41" t="s">
        <v>45</v>
      </c>
      <c r="C41" s="5">
        <v>100</v>
      </c>
      <c r="D41" s="5">
        <v>20</v>
      </c>
      <c r="J41" t="s">
        <v>212</v>
      </c>
      <c r="K41" t="s">
        <v>211</v>
      </c>
    </row>
    <row r="42" spans="1:11">
      <c r="A42" t="s">
        <v>83</v>
      </c>
      <c r="B42" t="s">
        <v>46</v>
      </c>
      <c r="C42">
        <v>100</v>
      </c>
      <c r="D42">
        <v>20</v>
      </c>
      <c r="J42" t="s">
        <v>226</v>
      </c>
      <c r="K42" t="s">
        <v>225</v>
      </c>
    </row>
    <row r="43" spans="1:11">
      <c r="A43" t="s">
        <v>84</v>
      </c>
      <c r="B43" t="s">
        <v>47</v>
      </c>
      <c r="C43">
        <v>100</v>
      </c>
      <c r="D43">
        <v>20</v>
      </c>
      <c r="J43" t="s">
        <v>559</v>
      </c>
      <c r="K43" t="s">
        <v>558</v>
      </c>
    </row>
    <row r="44" spans="1:11">
      <c r="A44" t="s">
        <v>85</v>
      </c>
      <c r="B44" t="s">
        <v>48</v>
      </c>
      <c r="C44">
        <v>100</v>
      </c>
      <c r="D44">
        <v>25</v>
      </c>
      <c r="J44" t="s">
        <v>220</v>
      </c>
      <c r="K44" t="s">
        <v>219</v>
      </c>
    </row>
    <row r="45" spans="1:11">
      <c r="A45" t="s">
        <v>86</v>
      </c>
      <c r="B45" t="s">
        <v>49</v>
      </c>
      <c r="C45">
        <v>100</v>
      </c>
      <c r="D45">
        <v>20</v>
      </c>
      <c r="J45" t="s">
        <v>222</v>
      </c>
      <c r="K45" t="s">
        <v>221</v>
      </c>
    </row>
    <row r="46" spans="1:11">
      <c r="J46" t="s">
        <v>249</v>
      </c>
      <c r="K46" t="s">
        <v>248</v>
      </c>
    </row>
    <row r="47" spans="1:11">
      <c r="J47" t="s">
        <v>210</v>
      </c>
      <c r="K47" t="s">
        <v>209</v>
      </c>
    </row>
    <row r="48" spans="1:11">
      <c r="J48" t="s">
        <v>131</v>
      </c>
      <c r="K48" t="s">
        <v>231</v>
      </c>
    </row>
    <row r="49" spans="10:11">
      <c r="J49" t="s">
        <v>233</v>
      </c>
      <c r="K49" t="s">
        <v>232</v>
      </c>
    </row>
    <row r="50" spans="10:11">
      <c r="J50" t="s">
        <v>235</v>
      </c>
      <c r="K50" t="s">
        <v>234</v>
      </c>
    </row>
    <row r="51" spans="10:11">
      <c r="J51" t="s">
        <v>228</v>
      </c>
      <c r="K51" t="s">
        <v>227</v>
      </c>
    </row>
    <row r="52" spans="10:11">
      <c r="J52" t="s">
        <v>230</v>
      </c>
      <c r="K52" t="s">
        <v>229</v>
      </c>
    </row>
    <row r="53" spans="10:11">
      <c r="J53" t="s">
        <v>206</v>
      </c>
      <c r="K53" t="s">
        <v>205</v>
      </c>
    </row>
    <row r="54" spans="10:11">
      <c r="J54" t="s">
        <v>237</v>
      </c>
      <c r="K54" t="s">
        <v>236</v>
      </c>
    </row>
    <row r="55" spans="10:11">
      <c r="J55" t="s">
        <v>241</v>
      </c>
      <c r="K55" t="s">
        <v>240</v>
      </c>
    </row>
    <row r="56" spans="10:11">
      <c r="J56" t="s">
        <v>243</v>
      </c>
      <c r="K56" t="s">
        <v>242</v>
      </c>
    </row>
    <row r="57" spans="10:11">
      <c r="J57" t="s">
        <v>224</v>
      </c>
      <c r="K57" t="s">
        <v>223</v>
      </c>
    </row>
    <row r="58" spans="10:11">
      <c r="J58" t="s">
        <v>214</v>
      </c>
      <c r="K58" t="s">
        <v>213</v>
      </c>
    </row>
    <row r="59" spans="10:11">
      <c r="J59" t="s">
        <v>245</v>
      </c>
      <c r="K59" t="s">
        <v>244</v>
      </c>
    </row>
    <row r="60" spans="10:11">
      <c r="J60" t="s">
        <v>247</v>
      </c>
      <c r="K60" t="s">
        <v>246</v>
      </c>
    </row>
    <row r="61" spans="10:11">
      <c r="J61" t="s">
        <v>297</v>
      </c>
      <c r="K61" t="s">
        <v>296</v>
      </c>
    </row>
    <row r="62" spans="10:11">
      <c r="J62" t="s">
        <v>253</v>
      </c>
      <c r="K62" t="s">
        <v>252</v>
      </c>
    </row>
    <row r="63" spans="10:11">
      <c r="J63" t="s">
        <v>255</v>
      </c>
      <c r="K63" t="s">
        <v>254</v>
      </c>
    </row>
    <row r="64" spans="10:11">
      <c r="J64" t="s">
        <v>251</v>
      </c>
      <c r="K64" t="s">
        <v>250</v>
      </c>
    </row>
    <row r="65" spans="10:11">
      <c r="J65" t="s">
        <v>257</v>
      </c>
      <c r="K65" t="s">
        <v>256</v>
      </c>
    </row>
    <row r="66" spans="10:11">
      <c r="J66" t="s">
        <v>138</v>
      </c>
      <c r="K66" t="s">
        <v>137</v>
      </c>
    </row>
    <row r="67" spans="10:11">
      <c r="J67" t="s">
        <v>259</v>
      </c>
      <c r="K67" t="s">
        <v>258</v>
      </c>
    </row>
    <row r="68" spans="10:11">
      <c r="J68" t="s">
        <v>261</v>
      </c>
      <c r="K68" t="s">
        <v>260</v>
      </c>
    </row>
    <row r="69" spans="10:11">
      <c r="J69" t="s">
        <v>267</v>
      </c>
      <c r="K69" t="s">
        <v>266</v>
      </c>
    </row>
    <row r="70" spans="10:11">
      <c r="J70" t="s">
        <v>618</v>
      </c>
      <c r="K70" t="s">
        <v>617</v>
      </c>
    </row>
    <row r="71" spans="10:11">
      <c r="J71" t="s">
        <v>547</v>
      </c>
      <c r="K71" t="s">
        <v>546</v>
      </c>
    </row>
    <row r="72" spans="10:11">
      <c r="J72" t="s">
        <v>269</v>
      </c>
      <c r="K72" t="s">
        <v>268</v>
      </c>
    </row>
    <row r="73" spans="10:11">
      <c r="J73" t="s">
        <v>273</v>
      </c>
      <c r="K73" t="s">
        <v>272</v>
      </c>
    </row>
    <row r="74" spans="10:11">
      <c r="J74" t="s">
        <v>281</v>
      </c>
      <c r="K74" t="s">
        <v>280</v>
      </c>
    </row>
    <row r="75" spans="10:11">
      <c r="J75" t="s">
        <v>279</v>
      </c>
      <c r="K75" t="s">
        <v>278</v>
      </c>
    </row>
    <row r="76" spans="10:11">
      <c r="J76" t="s">
        <v>275</v>
      </c>
      <c r="K76" t="s">
        <v>274</v>
      </c>
    </row>
    <row r="77" spans="10:11">
      <c r="J77" t="s">
        <v>283</v>
      </c>
      <c r="K77" t="s">
        <v>282</v>
      </c>
    </row>
    <row r="78" spans="10:11">
      <c r="J78" t="s">
        <v>277</v>
      </c>
      <c r="K78" t="s">
        <v>276</v>
      </c>
    </row>
    <row r="79" spans="10:11">
      <c r="J79" t="s">
        <v>418</v>
      </c>
      <c r="K79" t="s">
        <v>417</v>
      </c>
    </row>
    <row r="80" spans="10:11">
      <c r="J80" t="s">
        <v>291</v>
      </c>
      <c r="K80" t="s">
        <v>290</v>
      </c>
    </row>
    <row r="81" spans="10:11">
      <c r="J81" t="s">
        <v>597</v>
      </c>
      <c r="K81" t="s">
        <v>596</v>
      </c>
    </row>
    <row r="82" spans="10:11">
      <c r="J82" t="s">
        <v>295</v>
      </c>
      <c r="K82" t="s">
        <v>294</v>
      </c>
    </row>
    <row r="83" spans="10:11">
      <c r="J83" t="s">
        <v>315</v>
      </c>
      <c r="K83" t="s">
        <v>314</v>
      </c>
    </row>
    <row r="84" spans="10:11">
      <c r="J84" t="s">
        <v>299</v>
      </c>
      <c r="K84" t="s">
        <v>298</v>
      </c>
    </row>
    <row r="85" spans="10:11">
      <c r="J85" t="s">
        <v>301</v>
      </c>
      <c r="K85" t="s">
        <v>300</v>
      </c>
    </row>
    <row r="86" spans="10:11">
      <c r="J86" t="s">
        <v>317</v>
      </c>
      <c r="K86" t="s">
        <v>316</v>
      </c>
    </row>
    <row r="87" spans="10:11">
      <c r="J87" t="s">
        <v>309</v>
      </c>
      <c r="K87" t="s">
        <v>308</v>
      </c>
    </row>
    <row r="88" spans="10:11">
      <c r="J88" t="s">
        <v>293</v>
      </c>
      <c r="K88" t="s">
        <v>292</v>
      </c>
    </row>
    <row r="89" spans="10:11">
      <c r="J89" t="s">
        <v>319</v>
      </c>
      <c r="K89" t="s">
        <v>318</v>
      </c>
    </row>
    <row r="90" spans="10:11">
      <c r="J90" t="s">
        <v>265</v>
      </c>
      <c r="K90" t="s">
        <v>264</v>
      </c>
    </row>
    <row r="91" spans="10:11">
      <c r="J91" t="s">
        <v>303</v>
      </c>
      <c r="K91" t="s">
        <v>302</v>
      </c>
    </row>
    <row r="92" spans="10:11">
      <c r="J92" t="s">
        <v>307</v>
      </c>
      <c r="K92" t="s">
        <v>306</v>
      </c>
    </row>
    <row r="93" spans="10:11">
      <c r="J93" t="s">
        <v>305</v>
      </c>
      <c r="K93" t="s">
        <v>304</v>
      </c>
    </row>
    <row r="94" spans="10:11">
      <c r="J94" t="s">
        <v>313</v>
      </c>
      <c r="K94" t="s">
        <v>312</v>
      </c>
    </row>
    <row r="95" spans="10:11">
      <c r="J95" t="s">
        <v>285</v>
      </c>
      <c r="K95" t="s">
        <v>284</v>
      </c>
    </row>
    <row r="96" spans="10:11">
      <c r="J96" t="s">
        <v>311</v>
      </c>
      <c r="K96" t="s">
        <v>310</v>
      </c>
    </row>
    <row r="97" spans="10:11">
      <c r="J97" t="s">
        <v>321</v>
      </c>
      <c r="K97" t="s">
        <v>320</v>
      </c>
    </row>
    <row r="98" spans="10:11">
      <c r="J98" t="s">
        <v>331</v>
      </c>
      <c r="K98" t="s">
        <v>330</v>
      </c>
    </row>
    <row r="99" spans="10:11">
      <c r="J99" t="s">
        <v>325</v>
      </c>
      <c r="K99" t="s">
        <v>324</v>
      </c>
    </row>
    <row r="100" spans="10:11">
      <c r="J100" t="s">
        <v>329</v>
      </c>
      <c r="K100" t="s">
        <v>328</v>
      </c>
    </row>
    <row r="101" spans="10:11">
      <c r="J101" t="s">
        <v>239</v>
      </c>
      <c r="K101" t="s">
        <v>238</v>
      </c>
    </row>
    <row r="102" spans="10:11">
      <c r="J102" t="s">
        <v>323</v>
      </c>
      <c r="K102" t="s">
        <v>322</v>
      </c>
    </row>
    <row r="103" spans="10:11">
      <c r="J103" t="s">
        <v>333</v>
      </c>
      <c r="K103" t="s">
        <v>332</v>
      </c>
    </row>
    <row r="104" spans="10:11">
      <c r="J104" t="s">
        <v>339</v>
      </c>
      <c r="K104" t="s">
        <v>338</v>
      </c>
    </row>
    <row r="105" spans="10:11">
      <c r="J105" t="s">
        <v>347</v>
      </c>
      <c r="K105" t="s">
        <v>346</v>
      </c>
    </row>
    <row r="106" spans="10:11">
      <c r="J106" t="s">
        <v>337</v>
      </c>
      <c r="K106" t="s">
        <v>336</v>
      </c>
    </row>
    <row r="107" spans="10:11">
      <c r="J107" t="s">
        <v>196</v>
      </c>
      <c r="K107" t="s">
        <v>195</v>
      </c>
    </row>
    <row r="108" spans="10:11">
      <c r="J108" t="s">
        <v>345</v>
      </c>
      <c r="K108" t="s">
        <v>344</v>
      </c>
    </row>
    <row r="109" spans="10:11">
      <c r="J109" t="s">
        <v>341</v>
      </c>
      <c r="K109" t="s">
        <v>340</v>
      </c>
    </row>
    <row r="110" spans="10:11">
      <c r="J110" t="s">
        <v>343</v>
      </c>
      <c r="K110" t="s">
        <v>342</v>
      </c>
    </row>
    <row r="111" spans="10:11">
      <c r="J111" t="s">
        <v>335</v>
      </c>
      <c r="K111" t="s">
        <v>334</v>
      </c>
    </row>
    <row r="112" spans="10:11">
      <c r="J112" t="s">
        <v>349</v>
      </c>
      <c r="K112" t="s">
        <v>348</v>
      </c>
    </row>
    <row r="113" spans="10:11">
      <c r="J113" t="s">
        <v>351</v>
      </c>
      <c r="K113" t="s">
        <v>350</v>
      </c>
    </row>
    <row r="114" spans="10:11">
      <c r="J114" t="s">
        <v>353</v>
      </c>
      <c r="K114" t="s">
        <v>352</v>
      </c>
    </row>
    <row r="115" spans="10:11">
      <c r="J115" t="s">
        <v>356</v>
      </c>
      <c r="K115" t="s">
        <v>355</v>
      </c>
    </row>
    <row r="116" spans="10:11">
      <c r="J116" t="s">
        <v>358</v>
      </c>
      <c r="K116" t="s">
        <v>357</v>
      </c>
    </row>
    <row r="117" spans="10:11">
      <c r="J117" t="s">
        <v>23</v>
      </c>
      <c r="K117" t="s">
        <v>354</v>
      </c>
    </row>
    <row r="118" spans="10:11">
      <c r="J118" t="s">
        <v>360</v>
      </c>
      <c r="K118" t="s">
        <v>359</v>
      </c>
    </row>
    <row r="119" spans="10:11">
      <c r="J119" t="s">
        <v>362</v>
      </c>
      <c r="K119" t="s">
        <v>361</v>
      </c>
    </row>
    <row r="120" spans="10:11">
      <c r="J120" t="s">
        <v>372</v>
      </c>
      <c r="K120" t="s">
        <v>371</v>
      </c>
    </row>
    <row r="121" spans="10:11">
      <c r="J121" t="s">
        <v>208</v>
      </c>
      <c r="K121" t="s">
        <v>207</v>
      </c>
    </row>
    <row r="122" spans="10:11">
      <c r="J122" t="s">
        <v>364</v>
      </c>
      <c r="K122" t="s">
        <v>363</v>
      </c>
    </row>
    <row r="123" spans="10:11">
      <c r="J123" t="s">
        <v>504</v>
      </c>
      <c r="K123" t="s">
        <v>503</v>
      </c>
    </row>
    <row r="124" spans="10:11">
      <c r="J124" t="s">
        <v>368</v>
      </c>
      <c r="K124" t="s">
        <v>367</v>
      </c>
    </row>
    <row r="125" spans="10:11">
      <c r="J125" t="s">
        <v>370</v>
      </c>
      <c r="K125" t="s">
        <v>369</v>
      </c>
    </row>
    <row r="126" spans="10:11">
      <c r="J126" t="s">
        <v>374</v>
      </c>
      <c r="K126" t="s">
        <v>373</v>
      </c>
    </row>
    <row r="127" spans="10:11">
      <c r="J127" t="s">
        <v>378</v>
      </c>
      <c r="K127" t="s">
        <v>377</v>
      </c>
    </row>
    <row r="128" spans="10:11">
      <c r="J128" t="s">
        <v>382</v>
      </c>
      <c r="K128" t="s">
        <v>381</v>
      </c>
    </row>
    <row r="129" spans="10:11">
      <c r="J129" t="s">
        <v>384</v>
      </c>
      <c r="K129" t="s">
        <v>383</v>
      </c>
    </row>
    <row r="130" spans="10:11">
      <c r="J130" t="s">
        <v>506</v>
      </c>
      <c r="K130" t="s">
        <v>505</v>
      </c>
    </row>
    <row r="131" spans="10:11">
      <c r="J131" t="s">
        <v>386</v>
      </c>
      <c r="K131" t="s">
        <v>385</v>
      </c>
    </row>
    <row r="132" spans="10:11">
      <c r="J132" t="s">
        <v>549</v>
      </c>
      <c r="K132" t="s">
        <v>548</v>
      </c>
    </row>
    <row r="133" spans="10:11">
      <c r="J133" t="s">
        <v>380</v>
      </c>
      <c r="K133" t="s">
        <v>379</v>
      </c>
    </row>
    <row r="134" spans="10:11">
      <c r="J134" t="s">
        <v>388</v>
      </c>
      <c r="K134" t="s">
        <v>387</v>
      </c>
    </row>
    <row r="135" spans="10:11">
      <c r="J135" t="s">
        <v>390</v>
      </c>
      <c r="K135" t="s">
        <v>389</v>
      </c>
    </row>
    <row r="136" spans="10:11">
      <c r="J136" t="s">
        <v>376</v>
      </c>
      <c r="K136" t="s">
        <v>375</v>
      </c>
    </row>
    <row r="137" spans="10:11">
      <c r="J137" t="s">
        <v>392</v>
      </c>
      <c r="K137" t="s">
        <v>391</v>
      </c>
    </row>
    <row r="138" spans="10:11">
      <c r="J138" t="s">
        <v>508</v>
      </c>
      <c r="K138" t="s">
        <v>507</v>
      </c>
    </row>
    <row r="139" spans="10:11">
      <c r="J139" t="s">
        <v>430</v>
      </c>
      <c r="K139" t="s">
        <v>429</v>
      </c>
    </row>
    <row r="140" spans="10:11">
      <c r="J140" t="s">
        <v>422</v>
      </c>
      <c r="K140" t="s">
        <v>421</v>
      </c>
    </row>
    <row r="141" spans="10:11">
      <c r="J141" t="s">
        <v>420</v>
      </c>
      <c r="K141" t="s">
        <v>419</v>
      </c>
    </row>
    <row r="142" spans="10:11">
      <c r="J142" t="s">
        <v>394</v>
      </c>
      <c r="K142" t="s">
        <v>393</v>
      </c>
    </row>
    <row r="143" spans="10:11">
      <c r="J143" t="s">
        <v>400</v>
      </c>
      <c r="K143" t="s">
        <v>399</v>
      </c>
    </row>
    <row r="144" spans="10:11">
      <c r="J144" t="s">
        <v>416</v>
      </c>
      <c r="K144" t="s">
        <v>415</v>
      </c>
    </row>
    <row r="145" spans="10:11">
      <c r="J145" t="s">
        <v>406</v>
      </c>
      <c r="K145" t="s">
        <v>405</v>
      </c>
    </row>
    <row r="146" spans="10:11">
      <c r="J146" t="s">
        <v>490</v>
      </c>
      <c r="K146" t="s">
        <v>489</v>
      </c>
    </row>
    <row r="147" spans="10:11">
      <c r="J147" t="s">
        <v>402</v>
      </c>
      <c r="K147" t="s">
        <v>401</v>
      </c>
    </row>
    <row r="148" spans="10:11">
      <c r="J148" t="s">
        <v>404</v>
      </c>
      <c r="K148" t="s">
        <v>403</v>
      </c>
    </row>
    <row r="149" spans="10:11">
      <c r="J149" t="s">
        <v>434</v>
      </c>
      <c r="K149" t="s">
        <v>433</v>
      </c>
    </row>
    <row r="150" spans="10:11">
      <c r="J150" t="s">
        <v>426</v>
      </c>
      <c r="K150" t="s">
        <v>425</v>
      </c>
    </row>
    <row r="151" spans="10:11">
      <c r="J151" t="s">
        <v>424</v>
      </c>
      <c r="K151" t="s">
        <v>423</v>
      </c>
    </row>
    <row r="152" spans="10:11">
      <c r="J152" t="s">
        <v>458</v>
      </c>
      <c r="K152" t="s">
        <v>457</v>
      </c>
    </row>
    <row r="153" spans="10:11">
      <c r="J153" t="s">
        <v>432</v>
      </c>
      <c r="K153" t="s">
        <v>431</v>
      </c>
    </row>
    <row r="154" spans="10:11">
      <c r="J154" t="s">
        <v>410</v>
      </c>
      <c r="K154" t="s">
        <v>409</v>
      </c>
    </row>
    <row r="155" spans="10:11">
      <c r="J155" t="s">
        <v>428</v>
      </c>
      <c r="K155" t="s">
        <v>427</v>
      </c>
    </row>
    <row r="156" spans="10:11">
      <c r="J156" t="s">
        <v>408</v>
      </c>
      <c r="K156" t="s">
        <v>407</v>
      </c>
    </row>
    <row r="157" spans="10:11">
      <c r="J157" t="s">
        <v>412</v>
      </c>
      <c r="K157" t="s">
        <v>411</v>
      </c>
    </row>
    <row r="158" spans="10:11">
      <c r="J158" t="s">
        <v>396</v>
      </c>
      <c r="K158" t="s">
        <v>395</v>
      </c>
    </row>
    <row r="159" spans="10:11">
      <c r="J159" t="s">
        <v>398</v>
      </c>
      <c r="K159" t="s">
        <v>397</v>
      </c>
    </row>
    <row r="160" spans="10:11">
      <c r="J160" t="s">
        <v>414</v>
      </c>
      <c r="K160" t="s">
        <v>413</v>
      </c>
    </row>
    <row r="161" spans="10:11">
      <c r="J161" t="s">
        <v>436</v>
      </c>
      <c r="K161" t="s">
        <v>435</v>
      </c>
    </row>
    <row r="162" spans="10:11">
      <c r="J162" t="s">
        <v>444</v>
      </c>
      <c r="K162" t="s">
        <v>443</v>
      </c>
    </row>
    <row r="163" spans="10:11">
      <c r="J163" t="s">
        <v>450</v>
      </c>
      <c r="K163" t="s">
        <v>449</v>
      </c>
    </row>
    <row r="164" spans="10:11">
      <c r="J164" t="s">
        <v>456</v>
      </c>
      <c r="K164" t="s">
        <v>455</v>
      </c>
    </row>
    <row r="165" spans="10:11">
      <c r="J165" t="s">
        <v>452</v>
      </c>
      <c r="K165" t="s">
        <v>451</v>
      </c>
    </row>
    <row r="166" spans="10:11">
      <c r="J166" t="s">
        <v>448</v>
      </c>
      <c r="K166" t="s">
        <v>447</v>
      </c>
    </row>
    <row r="167" spans="10:11">
      <c r="J167" t="s">
        <v>454</v>
      </c>
      <c r="K167" t="s">
        <v>453</v>
      </c>
    </row>
    <row r="168" spans="10:11">
      <c r="J168" t="s">
        <v>442</v>
      </c>
      <c r="K168" t="s">
        <v>441</v>
      </c>
    </row>
    <row r="169" spans="10:11">
      <c r="J169" t="s">
        <v>460</v>
      </c>
      <c r="K169" t="s">
        <v>459</v>
      </c>
    </row>
    <row r="170" spans="10:11">
      <c r="J170" t="s">
        <v>440</v>
      </c>
      <c r="K170" t="s">
        <v>439</v>
      </c>
    </row>
    <row r="171" spans="10:11">
      <c r="J171" t="s">
        <v>438</v>
      </c>
      <c r="K171" t="s">
        <v>437</v>
      </c>
    </row>
    <row r="172" spans="10:11">
      <c r="J172" t="s">
        <v>446</v>
      </c>
      <c r="K172" t="s">
        <v>445</v>
      </c>
    </row>
    <row r="173" spans="10:11">
      <c r="J173" t="s">
        <v>462</v>
      </c>
      <c r="K173" t="s">
        <v>461</v>
      </c>
    </row>
    <row r="174" spans="10:11">
      <c r="J174" t="s">
        <v>464</v>
      </c>
      <c r="K174" t="s">
        <v>463</v>
      </c>
    </row>
    <row r="175" spans="10:11">
      <c r="J175" t="s">
        <v>470</v>
      </c>
      <c r="K175" t="s">
        <v>469</v>
      </c>
    </row>
    <row r="176" spans="10:11">
      <c r="J176" t="s">
        <v>480</v>
      </c>
      <c r="K176" t="s">
        <v>479</v>
      </c>
    </row>
    <row r="177" spans="10:11">
      <c r="J177" t="s">
        <v>476</v>
      </c>
      <c r="K177" t="s">
        <v>475</v>
      </c>
    </row>
    <row r="178" spans="10:11">
      <c r="J178" t="s">
        <v>478</v>
      </c>
      <c r="K178" t="s">
        <v>477</v>
      </c>
    </row>
    <row r="179" spans="10:11">
      <c r="J179" t="s">
        <v>466</v>
      </c>
      <c r="K179" t="s">
        <v>465</v>
      </c>
    </row>
    <row r="180" spans="10:11">
      <c r="J180" t="s">
        <v>472</v>
      </c>
      <c r="K180" t="s">
        <v>471</v>
      </c>
    </row>
    <row r="181" spans="10:11">
      <c r="J181" t="s">
        <v>482</v>
      </c>
      <c r="K181" t="s">
        <v>481</v>
      </c>
    </row>
    <row r="182" spans="10:11">
      <c r="J182" t="s">
        <v>486</v>
      </c>
      <c r="K182" t="s">
        <v>485</v>
      </c>
    </row>
    <row r="183" spans="10:11">
      <c r="J183" t="s">
        <v>366</v>
      </c>
      <c r="K183" t="s">
        <v>365</v>
      </c>
    </row>
    <row r="184" spans="10:11">
      <c r="J184" t="s">
        <v>484</v>
      </c>
      <c r="K184" t="s">
        <v>483</v>
      </c>
    </row>
    <row r="185" spans="10:11">
      <c r="J185" t="s">
        <v>474</v>
      </c>
      <c r="K185" t="s">
        <v>473</v>
      </c>
    </row>
    <row r="186" spans="10:11">
      <c r="J186" t="s">
        <v>468</v>
      </c>
      <c r="K186" t="s">
        <v>467</v>
      </c>
    </row>
    <row r="187" spans="10:11">
      <c r="J187" t="s">
        <v>287</v>
      </c>
      <c r="K187" t="s">
        <v>286</v>
      </c>
    </row>
    <row r="188" spans="10:11">
      <c r="J188" t="s">
        <v>488</v>
      </c>
      <c r="K188" t="s">
        <v>487</v>
      </c>
    </row>
    <row r="189" spans="10:11">
      <c r="J189" t="s">
        <v>498</v>
      </c>
      <c r="K189" t="s">
        <v>497</v>
      </c>
    </row>
    <row r="190" spans="10:11">
      <c r="J190" t="s">
        <v>492</v>
      </c>
      <c r="K190" t="s">
        <v>491</v>
      </c>
    </row>
    <row r="191" spans="10:11">
      <c r="J191" t="s">
        <v>494</v>
      </c>
      <c r="K191" t="s">
        <v>493</v>
      </c>
    </row>
    <row r="192" spans="10:11">
      <c r="J192" t="s">
        <v>496</v>
      </c>
      <c r="K192" t="s">
        <v>495</v>
      </c>
    </row>
    <row r="193" spans="10:11">
      <c r="J193" t="s">
        <v>520</v>
      </c>
      <c r="K193" t="s">
        <v>519</v>
      </c>
    </row>
    <row r="194" spans="10:11">
      <c r="J194" t="s">
        <v>551</v>
      </c>
      <c r="K194" t="s">
        <v>550</v>
      </c>
    </row>
    <row r="195" spans="10:11">
      <c r="J195" t="s">
        <v>522</v>
      </c>
      <c r="K195" t="s">
        <v>521</v>
      </c>
    </row>
    <row r="196" spans="10:11">
      <c r="J196" t="s">
        <v>25</v>
      </c>
      <c r="K196" t="s">
        <v>529</v>
      </c>
    </row>
    <row r="197" spans="10:11">
      <c r="J197" t="s">
        <v>543</v>
      </c>
      <c r="K197" t="s">
        <v>542</v>
      </c>
    </row>
    <row r="198" spans="10:11">
      <c r="J198" t="s">
        <v>502</v>
      </c>
      <c r="K198" t="s">
        <v>501</v>
      </c>
    </row>
    <row r="199" spans="10:11">
      <c r="J199" t="s">
        <v>555</v>
      </c>
      <c r="K199" t="s">
        <v>554</v>
      </c>
    </row>
    <row r="200" spans="10:11">
      <c r="J200" t="s">
        <v>537</v>
      </c>
      <c r="K200" t="s">
        <v>536</v>
      </c>
    </row>
    <row r="201" spans="10:11">
      <c r="J201" t="s">
        <v>528</v>
      </c>
      <c r="K201" t="s">
        <v>527</v>
      </c>
    </row>
    <row r="202" spans="10:11">
      <c r="J202" t="s">
        <v>263</v>
      </c>
      <c r="K202" t="s">
        <v>262</v>
      </c>
    </row>
    <row r="203" spans="10:11">
      <c r="J203" t="s">
        <v>516</v>
      </c>
      <c r="K203" t="s">
        <v>515</v>
      </c>
    </row>
    <row r="204" spans="10:11">
      <c r="J204" t="s">
        <v>539</v>
      </c>
      <c r="K204" t="s">
        <v>538</v>
      </c>
    </row>
    <row r="205" spans="10:11">
      <c r="J205" t="s">
        <v>510</v>
      </c>
      <c r="K205" t="s">
        <v>509</v>
      </c>
    </row>
    <row r="206" spans="10:11">
      <c r="J206" t="s">
        <v>524</v>
      </c>
      <c r="K206" t="s">
        <v>523</v>
      </c>
    </row>
    <row r="207" spans="10:11">
      <c r="J207" t="s">
        <v>545</v>
      </c>
      <c r="K207" t="s">
        <v>544</v>
      </c>
    </row>
    <row r="208" spans="10:11">
      <c r="J208" t="s">
        <v>518</v>
      </c>
      <c r="K208" t="s">
        <v>517</v>
      </c>
    </row>
    <row r="209" spans="10:11">
      <c r="J209" t="s">
        <v>553</v>
      </c>
      <c r="K209" t="s">
        <v>552</v>
      </c>
    </row>
    <row r="210" spans="10:11">
      <c r="J210" t="s">
        <v>533</v>
      </c>
      <c r="K210" t="s">
        <v>532</v>
      </c>
    </row>
    <row r="211" spans="10:11">
      <c r="J211" t="s">
        <v>535</v>
      </c>
      <c r="K211" t="s">
        <v>534</v>
      </c>
    </row>
    <row r="212" spans="10:11">
      <c r="J212" t="s">
        <v>557</v>
      </c>
      <c r="K212" t="s">
        <v>556</v>
      </c>
    </row>
    <row r="213" spans="10:11">
      <c r="J213" t="s">
        <v>271</v>
      </c>
      <c r="K213" t="s">
        <v>270</v>
      </c>
    </row>
    <row r="214" spans="10:11">
      <c r="J214" t="s">
        <v>531</v>
      </c>
      <c r="K214" t="s">
        <v>530</v>
      </c>
    </row>
    <row r="215" spans="10:11">
      <c r="J215" t="s">
        <v>526</v>
      </c>
      <c r="K215" t="s">
        <v>525</v>
      </c>
    </row>
    <row r="216" spans="10:11">
      <c r="J216" t="s">
        <v>561</v>
      </c>
      <c r="K216" t="s">
        <v>560</v>
      </c>
    </row>
    <row r="217" spans="10:11">
      <c r="J217" t="s">
        <v>587</v>
      </c>
      <c r="K217" t="s">
        <v>586</v>
      </c>
    </row>
    <row r="218" spans="10:11">
      <c r="J218" t="s">
        <v>218</v>
      </c>
      <c r="K218" t="s">
        <v>217</v>
      </c>
    </row>
    <row r="219" spans="10:11">
      <c r="J219" t="s">
        <v>573</v>
      </c>
      <c r="K219" t="s">
        <v>572</v>
      </c>
    </row>
    <row r="220" spans="10:11">
      <c r="J220" t="s">
        <v>569</v>
      </c>
      <c r="K220" t="s">
        <v>568</v>
      </c>
    </row>
    <row r="221" spans="10:11">
      <c r="J221" t="s">
        <v>565</v>
      </c>
      <c r="K221" t="s">
        <v>564</v>
      </c>
    </row>
    <row r="222" spans="10:11">
      <c r="J222" t="s">
        <v>575</v>
      </c>
      <c r="K222" t="s">
        <v>574</v>
      </c>
    </row>
    <row r="223" spans="10:11">
      <c r="J223" t="s">
        <v>585</v>
      </c>
      <c r="K223" t="s">
        <v>584</v>
      </c>
    </row>
    <row r="224" spans="10:11">
      <c r="J224" t="s">
        <v>571</v>
      </c>
      <c r="K224" t="s">
        <v>570</v>
      </c>
    </row>
    <row r="225" spans="10:11">
      <c r="J225" t="s">
        <v>577</v>
      </c>
      <c r="K225" t="s">
        <v>576</v>
      </c>
    </row>
    <row r="226" spans="10:11">
      <c r="J226" t="s">
        <v>579</v>
      </c>
      <c r="K226" t="s">
        <v>578</v>
      </c>
    </row>
    <row r="227" spans="10:11">
      <c r="J227" t="s">
        <v>581</v>
      </c>
      <c r="K227" t="s">
        <v>580</v>
      </c>
    </row>
    <row r="228" spans="10:11">
      <c r="J228" t="s">
        <v>583</v>
      </c>
      <c r="K228" t="s">
        <v>582</v>
      </c>
    </row>
    <row r="229" spans="10:11">
      <c r="J229" t="s">
        <v>589</v>
      </c>
      <c r="K229" t="s">
        <v>588</v>
      </c>
    </row>
    <row r="230" spans="10:11">
      <c r="J230" t="s">
        <v>563</v>
      </c>
      <c r="K230" t="s">
        <v>562</v>
      </c>
    </row>
    <row r="231" spans="10:11">
      <c r="J231" t="s">
        <v>567</v>
      </c>
      <c r="K231" t="s">
        <v>566</v>
      </c>
    </row>
    <row r="232" spans="10:11">
      <c r="J232" t="s">
        <v>591</v>
      </c>
      <c r="K232" t="s">
        <v>590</v>
      </c>
    </row>
    <row r="233" spans="10:11">
      <c r="J233" t="s">
        <v>593</v>
      </c>
      <c r="K233" t="s">
        <v>592</v>
      </c>
    </row>
    <row r="234" spans="10:11">
      <c r="J234" t="s">
        <v>599</v>
      </c>
      <c r="K234" t="s">
        <v>598</v>
      </c>
    </row>
    <row r="235" spans="10:11">
      <c r="J235" t="s">
        <v>602</v>
      </c>
      <c r="K235" t="s">
        <v>601</v>
      </c>
    </row>
    <row r="236" spans="10:11">
      <c r="J236" t="s">
        <v>24</v>
      </c>
      <c r="K236" t="s">
        <v>600</v>
      </c>
    </row>
    <row r="237" spans="10:11">
      <c r="J237" t="s">
        <v>604</v>
      </c>
      <c r="K237" t="s">
        <v>603</v>
      </c>
    </row>
    <row r="238" spans="10:11">
      <c r="J238" t="s">
        <v>327</v>
      </c>
      <c r="K238" t="s">
        <v>326</v>
      </c>
    </row>
    <row r="239" spans="10:11">
      <c r="J239" t="s">
        <v>512</v>
      </c>
      <c r="K239" t="s">
        <v>511</v>
      </c>
    </row>
    <row r="240" spans="10:11">
      <c r="J240" t="s">
        <v>608</v>
      </c>
      <c r="K240" t="s">
        <v>607</v>
      </c>
    </row>
    <row r="241" spans="10:11">
      <c r="J241" t="s">
        <v>612</v>
      </c>
      <c r="K241" t="s">
        <v>611</v>
      </c>
    </row>
    <row r="242" spans="10:11">
      <c r="J242" t="s">
        <v>614</v>
      </c>
      <c r="K242" t="s">
        <v>613</v>
      </c>
    </row>
    <row r="243" spans="10:11">
      <c r="J243" t="s">
        <v>610</v>
      </c>
      <c r="K243" t="s">
        <v>609</v>
      </c>
    </row>
    <row r="244" spans="10:11">
      <c r="J244" t="s">
        <v>606</v>
      </c>
      <c r="K244" t="s">
        <v>605</v>
      </c>
    </row>
    <row r="245" spans="10:11">
      <c r="J245" t="s">
        <v>616</v>
      </c>
      <c r="K245" t="s">
        <v>615</v>
      </c>
    </row>
    <row r="246" spans="10:11">
      <c r="J246" t="s">
        <v>514</v>
      </c>
      <c r="K246" t="s">
        <v>513</v>
      </c>
    </row>
    <row r="247" spans="10:11">
      <c r="J247" t="s">
        <v>620</v>
      </c>
      <c r="K247" t="s">
        <v>619</v>
      </c>
    </row>
    <row r="248" spans="10:11">
      <c r="J248" t="s">
        <v>541</v>
      </c>
      <c r="K248" t="s">
        <v>540</v>
      </c>
    </row>
    <row r="249" spans="10:11">
      <c r="J249" t="s">
        <v>622</v>
      </c>
      <c r="K249" t="s">
        <v>621</v>
      </c>
    </row>
    <row r="250" spans="10:11">
      <c r="J250" t="s">
        <v>624</v>
      </c>
      <c r="K250" t="s">
        <v>623</v>
      </c>
    </row>
  </sheetData>
  <sortState ref="J2:K250">
    <sortCondition ref="J2:J25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9D283D4B61C40B04615CF685D9DC4" ma:contentTypeVersion="4" ma:contentTypeDescription="Create a new document." ma:contentTypeScope="" ma:versionID="8a0a6ae95bee642abd4fa093b15118a0">
  <xsd:schema xmlns:xsd="http://www.w3.org/2001/XMLSchema" xmlns:xs="http://www.w3.org/2001/XMLSchema" xmlns:p="http://schemas.microsoft.com/office/2006/metadata/properties" xmlns:ns2="384a20b0-2ae1-4928-afa0-8d7a374f7e2f" targetNamespace="http://schemas.microsoft.com/office/2006/metadata/properties" ma:root="true" ma:fieldsID="1ce603e37218e78da04d35352e7e53fe" ns2:_="">
    <xsd:import namespace="384a20b0-2ae1-4928-afa0-8d7a374f7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a20b0-2ae1-4928-afa0-8d7a374f7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228707-7F7E-4793-9DE4-DE35E3BD68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FA483A-8680-4BAA-A832-0AC168F8EC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29FC9D-E41F-42BE-89AF-62D4A6785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a20b0-2ae1-4928-afa0-8d7a374f7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BPNR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Radhitya Kenprasojo</dc:creator>
  <cp:lastModifiedBy>PAJAK</cp:lastModifiedBy>
  <dcterms:created xsi:type="dcterms:W3CDTF">2015-06-05T18:17:20Z</dcterms:created>
  <dcterms:modified xsi:type="dcterms:W3CDTF">2025-01-16T08:47:56Z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0x0101008909D283D4B61C40B04615CF685D9DC4</vt:lpwstr>
  </property>
</Properties>
</file>